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<sst xmlns="http://schemas.openxmlformats.org/spreadsheetml/2006/main" count="114" uniqueCount="101">
  <si>
    <t>ЦСР</t>
  </si>
  <si>
    <t>ВР</t>
  </si>
  <si>
    <t>Нижнегалинского сельского поселения</t>
  </si>
  <si>
    <t>Наименование расходов</t>
  </si>
  <si>
    <t>Сумма</t>
  </si>
  <si>
    <t>к решению Совета депутатов</t>
  </si>
  <si>
    <t xml:space="preserve">итого </t>
  </si>
  <si>
    <t>руб.</t>
  </si>
  <si>
    <t>Содержание органов местного самоуправления за счет средств местного бюджета</t>
  </si>
  <si>
    <t>Закупка товаров, работ и услуг для  обеспечения государственных (муниципальных) нужд</t>
  </si>
  <si>
    <t>Приложение 2</t>
  </si>
  <si>
    <t>Изменения в приложение 4 к решению о бюджете "Распределение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 на 2017 год "</t>
  </si>
  <si>
    <t>Н500000000</t>
  </si>
  <si>
    <t>Муниципальная программа «Муниципальное управление в Нижнегалинском сельском поселении»</t>
  </si>
  <si>
    <t>Н510000000</t>
  </si>
  <si>
    <t>Подпрограмма  «Организация муниципального управления в Нижнегалинском сельском поселении»</t>
  </si>
  <si>
    <t>Н510500000</t>
  </si>
  <si>
    <t>Эффективное выполнение функций администрацией Нижнегалинского  сельского поселения</t>
  </si>
  <si>
    <t>Н5105А0050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</si>
  <si>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</si>
  <si>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от  25.10.2017 № 194/59</t>
  </si>
  <si>
    <t>Н100000000</t>
  </si>
  <si>
    <t>Муниципальная программа «Развитие культуры  в Нижнегалинском сельском поселении»</t>
  </si>
  <si>
    <t>Н100100000</t>
  </si>
  <si>
    <t xml:space="preserve"> Обеспечение равного доступа к культурным благам и возможности реализации творческого потенциала каждой личности </t>
  </si>
  <si>
    <t>Н1001А0100</t>
  </si>
  <si>
    <t>Оказание муниципальных услуг, выполнение работ бюджетными  и автономными учреждениями за счет средств местного бюджета</t>
  </si>
  <si>
    <t>Предоставление субсидий бюджетным, автономным учреждениям и иным некоммерческим организациям</t>
  </si>
  <si>
    <t>Н200000000</t>
  </si>
  <si>
    <t>Муниципальная программа « Содержание и развитие  муниципального хозяйства в Нижнегалинском сельском поселении»</t>
  </si>
  <si>
    <t xml:space="preserve">Н220000000 </t>
  </si>
  <si>
    <t xml:space="preserve">Подпрограмма «Благоустройство» </t>
  </si>
  <si>
    <t>Н220100000</t>
  </si>
  <si>
    <t>Уличное освещение</t>
  </si>
  <si>
    <t>Н2201НУ010</t>
  </si>
  <si>
    <t>Техническое обслуживание сетей уличного освещения</t>
  </si>
  <si>
    <t>Закупка товаров, работ и услуг для обеспечения  государственных (муниципальных) нужд</t>
  </si>
  <si>
    <t>Н2201НУ020</t>
  </si>
  <si>
    <t>Оплата электроэнергии за уличное освещение</t>
  </si>
  <si>
    <t>Закупка товаров, работ и услуг для   обеспечения государственных (муниципальных) нужд</t>
  </si>
  <si>
    <t xml:space="preserve">Н210000000 </t>
  </si>
  <si>
    <t>Подпрограмма «Содержание и развитие коммунальной инфраструктуры »</t>
  </si>
  <si>
    <t>Н210100000</t>
  </si>
  <si>
    <t xml:space="preserve"> Приведение в нормативное состояние  и развитие объектов коммунальной инфраструктуры</t>
  </si>
  <si>
    <t>Н2101НК010</t>
  </si>
  <si>
    <t>Текущий ремонт водопроводных сетей</t>
  </si>
  <si>
    <t>Н2101НК020</t>
  </si>
  <si>
    <t xml:space="preserve">Ограждение  санитарно- охранных зон </t>
  </si>
  <si>
    <t>Н2101НК070</t>
  </si>
  <si>
    <t>Мероприятия, связанные с вводом в эксплуатацию модульной котельной д. Нижнее Галино Верещагинского района Пермского края</t>
  </si>
  <si>
    <t xml:space="preserve">Н230000000 
</t>
  </si>
  <si>
    <t xml:space="preserve"> Подпрограмма «Содержание и развитие дорожного хозяйства и обеспечение безопасности дорожного движения» </t>
  </si>
  <si>
    <t xml:space="preserve">Н230100000 </t>
  </si>
  <si>
    <t>Поддержание автомобильных дорог местного значения и пешеходных тротуаров  в нормативном состоянии</t>
  </si>
  <si>
    <t>Н2301А0170</t>
  </si>
  <si>
    <t>Содержание автомобильных дорог местного значения и искусственных сооружений на них</t>
  </si>
  <si>
    <t>Осуществление мероприятий, необходимых для обеспечения развития и функционирования системы управления автомобильными дорогами и искусственных сооружений на них</t>
  </si>
  <si>
    <t xml:space="preserve">Паспортизация автомобильных дорог и искусственных сооружений на них </t>
  </si>
  <si>
    <t>Н230200000</t>
  </si>
  <si>
    <t>Н2302НР010</t>
  </si>
  <si>
    <t>Н300000000</t>
  </si>
  <si>
    <t>Муниципальная программа « Пожарная безопасность в Нижнегалинском сельском поселении»</t>
  </si>
  <si>
    <t>Н310000000</t>
  </si>
  <si>
    <t>Подпрограмма  «Организационные и пропагандистские мероприятия в сфере пожарной безопасности»</t>
  </si>
  <si>
    <t>Н310100000</t>
  </si>
  <si>
    <t>Организационные мероприятия</t>
  </si>
  <si>
    <t>Н3101НО010</t>
  </si>
  <si>
    <t>Приобретение учебной литературы</t>
  </si>
  <si>
    <t>Н320000000</t>
  </si>
  <si>
    <t>Подпрограмма  «Первичные меры  пожарной безопасности»</t>
  </si>
  <si>
    <t>Н320100000</t>
  </si>
  <si>
    <t>Обеспечение мер пожарной безопасности</t>
  </si>
  <si>
    <t>Н3201НБ020</t>
  </si>
  <si>
    <t>Содержание и текущий ремонт пожарных гидрантов</t>
  </si>
  <si>
    <t>Н400000000</t>
  </si>
  <si>
    <t>Муниципальная программа «Обеспечение защищенности населения и территории Нижнегалинского сельского поселения от чрезвычайных ситуаций и повышение уровня безопасности людей на водных объектах»</t>
  </si>
  <si>
    <t>Н410000000</t>
  </si>
  <si>
    <t>Подпрограмма  «Функционирование системы гражданской обороны»</t>
  </si>
  <si>
    <t>Н410100000</t>
  </si>
  <si>
    <t>Повышение устойчивости функционирования систем гражданской обороны</t>
  </si>
  <si>
    <t>Н510400000</t>
  </si>
  <si>
    <t>Повышение открытости деятельности администрации Нижнегалинского сельского поселения</t>
  </si>
  <si>
    <t>Н5104НМ020</t>
  </si>
  <si>
    <t>Опубликование правовых актов органов местного самоуправления</t>
  </si>
  <si>
    <t>Н520000000</t>
  </si>
  <si>
    <t>Подпрограмма"Управление муниципальным имуществом и земельными ресурсами Нижнегалинского сельского поселения"</t>
  </si>
  <si>
    <t>Н520100000</t>
  </si>
  <si>
    <t>Учет муниципального имущества</t>
  </si>
  <si>
    <t>Н5201НИ010</t>
  </si>
  <si>
    <t>Обеспечение подготовки технических планов</t>
  </si>
  <si>
    <t>Н520200000</t>
  </si>
  <si>
    <t>Распоряжение муниципальным имуществом</t>
  </si>
  <si>
    <t>Н5202НИ030</t>
  </si>
  <si>
    <t>Оценка рыночной стоимости муниципального имущества</t>
  </si>
  <si>
    <t xml:space="preserve"> Непрограммные направления деятельности</t>
  </si>
  <si>
    <t>80000А0110</t>
  </si>
  <si>
    <t>Пенсии за выслугу лет лицам, замещавшим муниципальные должности муниципального образования, муниципальным служащим</t>
  </si>
  <si>
    <t>Социальное обеспечение и иные выплаты населению</t>
  </si>
  <si>
    <t>Исполнение решений судов, вступивших в законную силу, и оплата государственной пошлины</t>
  </si>
  <si>
    <t>80000А0160</t>
  </si>
  <si>
    <t>Иные бюджетные ассигнования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</si>
</sst>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000"/>
    <numFmt numFmtId="166" formatCode="000"/>
    <numFmt numFmtId="167" formatCode="0000000"/>
    <numFmt numFmtId="168" formatCode="0.000"/>
    <numFmt numFmtId="169" formatCode="00000\-0000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5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3B2D36"/>
      <name val="Times New Roman"/>
      <family val="1"/>
    </font>
    <font>
      <b/>
      <sz val="11"/>
      <color rgb="FF000000"/>
      <name val="Times New Roman"/>
      <family val="1"/>
    </font>
    <font>
      <b/>
      <sz val="10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24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" fillId="27" borderId="0">
      <alignment/>
      <protection/>
    </xf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9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0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 vertical="top"/>
    </xf>
    <xf numFmtId="43" fontId="4" fillId="0" borderId="0" xfId="59" applyFont="1" applyAlignment="1">
      <alignment horizontal="right"/>
    </xf>
    <xf numFmtId="0" fontId="5" fillId="0" borderId="1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43" fontId="5" fillId="0" borderId="10" xfId="59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3" fontId="5" fillId="0" borderId="10" xfId="59" applyFont="1" applyBorder="1" applyAlignment="1">
      <alignment/>
    </xf>
    <xf numFmtId="43" fontId="4" fillId="0" borderId="10" xfId="59" applyFont="1" applyBorder="1" applyAlignment="1">
      <alignment/>
    </xf>
    <xf numFmtId="0" fontId="8" fillId="0" borderId="0" xfId="0" applyFont="1" applyAlignment="1">
      <alignment horizontal="center" vertical="top"/>
    </xf>
    <xf numFmtId="43" fontId="8" fillId="0" borderId="0" xfId="59" applyFont="1" applyBorder="1" applyAlignment="1">
      <alignment/>
    </xf>
    <xf numFmtId="43" fontId="8" fillId="0" borderId="0" xfId="59" applyFont="1" applyAlignment="1">
      <alignment/>
    </xf>
    <xf numFmtId="0" fontId="7" fillId="0" borderId="0" xfId="0" applyFont="1" applyAlignment="1">
      <alignment horizontal="center" vertical="center"/>
    </xf>
    <xf numFmtId="167" fontId="10" fillId="0" borderId="10" xfId="0" applyNumberFormat="1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vertical="top"/>
    </xf>
    <xf numFmtId="0" fontId="44" fillId="0" borderId="0" xfId="0" applyFont="1" applyBorder="1" applyAlignment="1">
      <alignment vertical="top"/>
    </xf>
    <xf numFmtId="49" fontId="9" fillId="0" borderId="11" xfId="0" applyNumberFormat="1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45" fillId="0" borderId="10" xfId="0" applyFont="1" applyBorder="1" applyAlignment="1">
      <alignment vertical="top" wrapText="1"/>
    </xf>
    <xf numFmtId="49" fontId="11" fillId="0" borderId="11" xfId="0" applyNumberFormat="1" applyFont="1" applyBorder="1" applyAlignment="1">
      <alignment horizontal="left" vertical="top"/>
    </xf>
    <xf numFmtId="0" fontId="46" fillId="0" borderId="10" xfId="0" applyFont="1" applyBorder="1" applyAlignment="1">
      <alignment vertical="top" wrapText="1"/>
    </xf>
    <xf numFmtId="49" fontId="11" fillId="0" borderId="12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center" vertical="top"/>
    </xf>
    <xf numFmtId="0" fontId="1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wrapText="1"/>
    </xf>
    <xf numFmtId="0" fontId="14" fillId="0" borderId="15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43" fontId="4" fillId="0" borderId="10" xfId="59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top"/>
    </xf>
    <xf numFmtId="0" fontId="46" fillId="0" borderId="10" xfId="0" applyFont="1" applyBorder="1" applyAlignment="1">
      <alignment horizontal="left" wrapText="1"/>
    </xf>
    <xf numFmtId="166" fontId="11" fillId="0" borderId="10" xfId="0" applyNumberFormat="1" applyFont="1" applyBorder="1" applyAlignment="1">
      <alignment horizontal="left" vertical="top"/>
    </xf>
    <xf numFmtId="167" fontId="9" fillId="0" borderId="11" xfId="0" applyNumberFormat="1" applyFont="1" applyBorder="1" applyAlignment="1">
      <alignment horizontal="left" vertical="top" wrapText="1"/>
    </xf>
    <xf numFmtId="0" fontId="36" fillId="0" borderId="10" xfId="0" applyFont="1" applyBorder="1" applyAlignment="1">
      <alignment horizontal="left" vertical="top" wrapText="1"/>
    </xf>
    <xf numFmtId="167" fontId="14" fillId="0" borderId="11" xfId="0" applyNumberFormat="1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  <xf numFmtId="167" fontId="10" fillId="0" borderId="11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/>
    </xf>
    <xf numFmtId="0" fontId="46" fillId="0" borderId="0" xfId="0" applyFont="1" applyAlignment="1">
      <alignment horizontal="left" wrapText="1"/>
    </xf>
    <xf numFmtId="167" fontId="10" fillId="0" borderId="11" xfId="0" applyNumberFormat="1" applyFont="1" applyBorder="1" applyAlignment="1">
      <alignment horizontal="left" vertical="top"/>
    </xf>
    <xf numFmtId="0" fontId="47" fillId="0" borderId="0" xfId="0" applyFont="1" applyAlignment="1">
      <alignment horizontal="left"/>
    </xf>
    <xf numFmtId="167" fontId="11" fillId="0" borderId="11" xfId="0" applyNumberFormat="1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top"/>
    </xf>
    <xf numFmtId="0" fontId="11" fillId="0" borderId="10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top"/>
    </xf>
    <xf numFmtId="49" fontId="46" fillId="0" borderId="10" xfId="0" applyNumberFormat="1" applyFont="1" applyFill="1" applyBorder="1" applyAlignment="1">
      <alignment horizontal="left" wrapText="1"/>
    </xf>
    <xf numFmtId="43" fontId="4" fillId="0" borderId="14" xfId="59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justify" vertical="top" wrapText="1"/>
    </xf>
    <xf numFmtId="0" fontId="47" fillId="0" borderId="10" xfId="0" applyFont="1" applyBorder="1" applyAlignment="1">
      <alignment horizontal="justify" vertical="top" wrapText="1"/>
    </xf>
    <xf numFmtId="49" fontId="9" fillId="0" borderId="10" xfId="0" applyNumberFormat="1" applyFont="1" applyBorder="1" applyAlignment="1">
      <alignment horizontal="left" vertical="top"/>
    </xf>
    <xf numFmtId="0" fontId="45" fillId="0" borderId="0" xfId="0" applyFont="1" applyAlignment="1">
      <alignment wrapText="1"/>
    </xf>
    <xf numFmtId="49" fontId="45" fillId="0" borderId="16" xfId="0" applyNumberFormat="1" applyFont="1" applyFill="1" applyBorder="1" applyAlignment="1">
      <alignment horizontal="left" wrapText="1"/>
    </xf>
    <xf numFmtId="0" fontId="14" fillId="0" borderId="11" xfId="0" applyFont="1" applyBorder="1" applyAlignment="1">
      <alignment horizontal="left" vertical="top"/>
    </xf>
    <xf numFmtId="0" fontId="45" fillId="0" borderId="16" xfId="0" applyFont="1" applyBorder="1" applyAlignment="1">
      <alignment vertical="top" wrapText="1"/>
    </xf>
    <xf numFmtId="0" fontId="46" fillId="0" borderId="16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164" fontId="14" fillId="0" borderId="10" xfId="0" applyNumberFormat="1" applyFont="1" applyBorder="1" applyAlignment="1">
      <alignment horizontal="left" vertical="center"/>
    </xf>
    <xf numFmtId="166" fontId="10" fillId="0" borderId="10" xfId="0" applyNumberFormat="1" applyFont="1" applyBorder="1" applyAlignment="1">
      <alignment horizontal="left" vertical="center"/>
    </xf>
    <xf numFmtId="166" fontId="10" fillId="0" borderId="10" xfId="0" applyNumberFormat="1" applyFont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wrapText="1"/>
    </xf>
    <xf numFmtId="0" fontId="13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9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="80" zoomScaleNormal="80" zoomScalePageLayoutView="0" workbookViewId="0" topLeftCell="A61">
      <selection activeCell="B68" sqref="B68:C68"/>
    </sheetView>
  </sheetViews>
  <sheetFormatPr defaultColWidth="9.140625" defaultRowHeight="15"/>
  <cols>
    <col min="1" max="1" width="13.140625" style="14" customWidth="1"/>
    <col min="2" max="2" width="5.421875" style="14" customWidth="1"/>
    <col min="3" max="3" width="63.140625" style="2" customWidth="1"/>
    <col min="4" max="4" width="15.28125" style="16" customWidth="1"/>
    <col min="5" max="5" width="9.140625" style="8" customWidth="1"/>
  </cols>
  <sheetData>
    <row r="1" spans="1:4" ht="14.25">
      <c r="A1" s="28"/>
      <c r="B1" s="28"/>
      <c r="C1" s="76" t="s">
        <v>10</v>
      </c>
      <c r="D1" s="76"/>
    </row>
    <row r="2" spans="1:4" ht="14.25">
      <c r="A2" s="28"/>
      <c r="B2" s="28"/>
      <c r="C2" s="76" t="s">
        <v>5</v>
      </c>
      <c r="D2" s="76"/>
    </row>
    <row r="3" spans="1:4" ht="14.25">
      <c r="A3" s="28"/>
      <c r="B3" s="28"/>
      <c r="C3" s="76" t="s">
        <v>2</v>
      </c>
      <c r="D3" s="76"/>
    </row>
    <row r="4" spans="1:4" ht="14.25">
      <c r="A4" s="77" t="s">
        <v>20</v>
      </c>
      <c r="B4" s="77"/>
      <c r="C4" s="77"/>
      <c r="D4" s="76"/>
    </row>
    <row r="5" spans="1:4" ht="42" customHeight="1">
      <c r="A5" s="78" t="s">
        <v>11</v>
      </c>
      <c r="B5" s="79"/>
      <c r="C5" s="79"/>
      <c r="D5" s="3"/>
    </row>
    <row r="6" spans="1:5" s="1" customFormat="1" ht="10.5" customHeight="1">
      <c r="A6" s="75" t="s">
        <v>7</v>
      </c>
      <c r="B6" s="75"/>
      <c r="C6" s="75"/>
      <c r="D6" s="75"/>
      <c r="E6" s="8"/>
    </row>
    <row r="7" spans="1:5" s="10" customFormat="1" ht="15">
      <c r="A7" s="11" t="s">
        <v>0</v>
      </c>
      <c r="B7" s="11" t="s">
        <v>1</v>
      </c>
      <c r="C7" s="4" t="s">
        <v>3</v>
      </c>
      <c r="D7" s="9" t="s">
        <v>4</v>
      </c>
      <c r="E7" s="17"/>
    </row>
    <row r="8" spans="1:5" s="10" customFormat="1" ht="27">
      <c r="A8" s="32" t="s">
        <v>21</v>
      </c>
      <c r="B8" s="33"/>
      <c r="C8" s="34" t="s">
        <v>22</v>
      </c>
      <c r="D8" s="9">
        <v>45000</v>
      </c>
      <c r="E8" s="17"/>
    </row>
    <row r="9" spans="1:5" s="10" customFormat="1" ht="27">
      <c r="A9" s="35" t="s">
        <v>23</v>
      </c>
      <c r="B9" s="36"/>
      <c r="C9" s="35" t="s">
        <v>24</v>
      </c>
      <c r="D9" s="37">
        <v>45000</v>
      </c>
      <c r="E9" s="17"/>
    </row>
    <row r="10" spans="1:5" s="10" customFormat="1" ht="27">
      <c r="A10" s="18" t="s">
        <v>25</v>
      </c>
      <c r="B10" s="38"/>
      <c r="C10" s="39" t="s">
        <v>26</v>
      </c>
      <c r="D10" s="37">
        <v>45000</v>
      </c>
      <c r="E10" s="17"/>
    </row>
    <row r="11" spans="1:5" s="10" customFormat="1" ht="27">
      <c r="A11" s="18"/>
      <c r="B11" s="40">
        <v>600</v>
      </c>
      <c r="C11" s="19" t="s">
        <v>27</v>
      </c>
      <c r="D11" s="37">
        <v>45000</v>
      </c>
      <c r="E11" s="17"/>
    </row>
    <row r="12" spans="1:5" s="10" customFormat="1" ht="41.25">
      <c r="A12" s="41" t="s">
        <v>28</v>
      </c>
      <c r="B12" s="42"/>
      <c r="C12" s="41" t="s">
        <v>29</v>
      </c>
      <c r="D12" s="9">
        <f>D13+D21+D27</f>
        <v>-35340</v>
      </c>
      <c r="E12" s="17"/>
    </row>
    <row r="13" spans="1:5" s="10" customFormat="1" ht="30" customHeight="1">
      <c r="A13" s="41" t="s">
        <v>40</v>
      </c>
      <c r="B13" s="42"/>
      <c r="C13" s="41" t="s">
        <v>41</v>
      </c>
      <c r="D13" s="9">
        <f>D14</f>
        <v>-103500</v>
      </c>
      <c r="E13" s="17"/>
    </row>
    <row r="14" spans="1:5" s="10" customFormat="1" ht="27">
      <c r="A14" s="52" t="s">
        <v>42</v>
      </c>
      <c r="B14" s="46"/>
      <c r="C14" s="52" t="s">
        <v>43</v>
      </c>
      <c r="D14" s="37">
        <f>D15+D17+D19</f>
        <v>-103500</v>
      </c>
      <c r="E14" s="17"/>
    </row>
    <row r="15" spans="1:5" s="10" customFormat="1" ht="15">
      <c r="A15" s="53" t="s">
        <v>44</v>
      </c>
      <c r="B15" s="38"/>
      <c r="C15" s="54" t="s">
        <v>45</v>
      </c>
      <c r="D15" s="37">
        <v>-25000</v>
      </c>
      <c r="E15" s="17"/>
    </row>
    <row r="16" spans="1:5" s="10" customFormat="1" ht="27">
      <c r="A16" s="53"/>
      <c r="B16" s="38">
        <v>200</v>
      </c>
      <c r="C16" s="19" t="s">
        <v>9</v>
      </c>
      <c r="D16" s="37">
        <v>-25000</v>
      </c>
      <c r="E16" s="17"/>
    </row>
    <row r="17" spans="1:5" s="10" customFormat="1" ht="15">
      <c r="A17" s="53" t="s">
        <v>46</v>
      </c>
      <c r="B17" s="38"/>
      <c r="C17" s="54" t="s">
        <v>47</v>
      </c>
      <c r="D17" s="37">
        <v>-100000</v>
      </c>
      <c r="E17" s="17"/>
    </row>
    <row r="18" spans="1:5" s="10" customFormat="1" ht="27">
      <c r="A18" s="53"/>
      <c r="B18" s="38">
        <v>200</v>
      </c>
      <c r="C18" s="19" t="s">
        <v>9</v>
      </c>
      <c r="D18" s="37">
        <v>-100000</v>
      </c>
      <c r="E18" s="17"/>
    </row>
    <row r="19" spans="1:5" s="10" customFormat="1" ht="27">
      <c r="A19" s="53" t="s">
        <v>48</v>
      </c>
      <c r="B19" s="38"/>
      <c r="C19" s="55" t="s">
        <v>49</v>
      </c>
      <c r="D19" s="37">
        <v>21500</v>
      </c>
      <c r="E19" s="17"/>
    </row>
    <row r="20" spans="1:5" s="10" customFormat="1" ht="27">
      <c r="A20" s="25"/>
      <c r="B20" s="38">
        <v>200</v>
      </c>
      <c r="C20" s="19" t="s">
        <v>9</v>
      </c>
      <c r="D20" s="37">
        <v>21500</v>
      </c>
      <c r="E20" s="17"/>
    </row>
    <row r="21" spans="1:5" s="10" customFormat="1" ht="15">
      <c r="A21" s="43" t="s">
        <v>30</v>
      </c>
      <c r="B21" s="42"/>
      <c r="C21" s="44" t="s">
        <v>31</v>
      </c>
      <c r="D21" s="9">
        <f>D22</f>
        <v>68160</v>
      </c>
      <c r="E21" s="17"/>
    </row>
    <row r="22" spans="1:5" s="10" customFormat="1" ht="15">
      <c r="A22" s="45" t="s">
        <v>32</v>
      </c>
      <c r="B22" s="46"/>
      <c r="C22" s="47" t="s">
        <v>33</v>
      </c>
      <c r="D22" s="37">
        <f>D23+D25</f>
        <v>68160</v>
      </c>
      <c r="E22" s="17"/>
    </row>
    <row r="23" spans="1:5" s="10" customFormat="1" ht="15">
      <c r="A23" s="18" t="s">
        <v>34</v>
      </c>
      <c r="B23" s="48"/>
      <c r="C23" s="49" t="s">
        <v>35</v>
      </c>
      <c r="D23" s="37">
        <v>18160</v>
      </c>
      <c r="E23" s="17"/>
    </row>
    <row r="24" spans="1:5" s="10" customFormat="1" ht="27">
      <c r="A24" s="50"/>
      <c r="B24" s="38">
        <v>200</v>
      </c>
      <c r="C24" s="19" t="s">
        <v>36</v>
      </c>
      <c r="D24" s="37">
        <v>18160</v>
      </c>
      <c r="E24" s="17"/>
    </row>
    <row r="25" spans="1:5" s="10" customFormat="1" ht="15">
      <c r="A25" s="18" t="s">
        <v>37</v>
      </c>
      <c r="B25" s="38"/>
      <c r="C25" s="51" t="s">
        <v>38</v>
      </c>
      <c r="D25" s="37">
        <v>50000</v>
      </c>
      <c r="E25" s="17"/>
    </row>
    <row r="26" spans="1:5" s="10" customFormat="1" ht="27">
      <c r="A26" s="18"/>
      <c r="B26" s="38">
        <v>200</v>
      </c>
      <c r="C26" s="19" t="s">
        <v>39</v>
      </c>
      <c r="D26" s="37">
        <v>50000</v>
      </c>
      <c r="E26" s="17"/>
    </row>
    <row r="27" spans="1:5" s="10" customFormat="1" ht="30" customHeight="1">
      <c r="A27" s="43" t="s">
        <v>50</v>
      </c>
      <c r="B27" s="42"/>
      <c r="C27" s="44" t="s">
        <v>51</v>
      </c>
      <c r="D27" s="37">
        <f>D28+D31</f>
        <v>0</v>
      </c>
      <c r="E27" s="17"/>
    </row>
    <row r="28" spans="1:5" s="10" customFormat="1" ht="27">
      <c r="A28" s="45" t="s">
        <v>52</v>
      </c>
      <c r="B28" s="46"/>
      <c r="C28" s="47" t="s">
        <v>53</v>
      </c>
      <c r="D28" s="37">
        <v>-100000</v>
      </c>
      <c r="E28" s="17"/>
    </row>
    <row r="29" spans="1:5" s="10" customFormat="1" ht="27">
      <c r="A29" s="53" t="s">
        <v>54</v>
      </c>
      <c r="B29" s="56"/>
      <c r="C29" s="57" t="s">
        <v>55</v>
      </c>
      <c r="D29" s="37">
        <v>-100000</v>
      </c>
      <c r="E29" s="17"/>
    </row>
    <row r="30" spans="1:5" s="10" customFormat="1" ht="27">
      <c r="A30" s="18"/>
      <c r="B30" s="38">
        <v>200</v>
      </c>
      <c r="C30" s="19" t="s">
        <v>39</v>
      </c>
      <c r="D30" s="37">
        <v>-100000</v>
      </c>
      <c r="E30" s="17"/>
    </row>
    <row r="31" spans="1:5" s="10" customFormat="1" ht="39.75" customHeight="1">
      <c r="A31" s="50" t="s">
        <v>58</v>
      </c>
      <c r="B31" s="23"/>
      <c r="C31" s="61" t="s">
        <v>56</v>
      </c>
      <c r="D31" s="58">
        <v>100000</v>
      </c>
      <c r="E31" s="17"/>
    </row>
    <row r="32" spans="1:5" s="10" customFormat="1" ht="27">
      <c r="A32" s="50" t="s">
        <v>59</v>
      </c>
      <c r="B32" s="23"/>
      <c r="C32" s="62" t="s">
        <v>57</v>
      </c>
      <c r="D32" s="58">
        <v>100000</v>
      </c>
      <c r="E32" s="17"/>
    </row>
    <row r="33" spans="1:5" s="10" customFormat="1" ht="27">
      <c r="A33" s="31"/>
      <c r="B33" s="38">
        <v>200</v>
      </c>
      <c r="C33" s="60" t="s">
        <v>9</v>
      </c>
      <c r="D33" s="9">
        <v>100000</v>
      </c>
      <c r="E33" s="17"/>
    </row>
    <row r="34" spans="1:5" s="10" customFormat="1" ht="27">
      <c r="A34" s="63" t="s">
        <v>60</v>
      </c>
      <c r="B34" s="48"/>
      <c r="C34" s="64" t="s">
        <v>61</v>
      </c>
      <c r="D34" s="9">
        <f>D35+D39</f>
        <v>-7000</v>
      </c>
      <c r="E34" s="17"/>
    </row>
    <row r="35" spans="1:5" s="10" customFormat="1" ht="27">
      <c r="A35" s="63" t="s">
        <v>62</v>
      </c>
      <c r="B35" s="48"/>
      <c r="C35" s="65" t="s">
        <v>63</v>
      </c>
      <c r="D35" s="9">
        <v>-500</v>
      </c>
      <c r="E35" s="17"/>
    </row>
    <row r="36" spans="1:5" s="10" customFormat="1" ht="15">
      <c r="A36" s="53" t="s">
        <v>64</v>
      </c>
      <c r="B36" s="23"/>
      <c r="C36" s="26" t="s">
        <v>65</v>
      </c>
      <c r="D36" s="37">
        <v>-500</v>
      </c>
      <c r="E36" s="17"/>
    </row>
    <row r="37" spans="1:5" s="10" customFormat="1" ht="15">
      <c r="A37" s="53" t="s">
        <v>66</v>
      </c>
      <c r="B37" s="23"/>
      <c r="C37" s="26" t="s">
        <v>67</v>
      </c>
      <c r="D37" s="37">
        <v>-500</v>
      </c>
      <c r="E37" s="17"/>
    </row>
    <row r="38" spans="1:5" s="10" customFormat="1" ht="27">
      <c r="A38" s="53"/>
      <c r="B38" s="38">
        <v>200</v>
      </c>
      <c r="C38" s="60" t="s">
        <v>9</v>
      </c>
      <c r="D38" s="37">
        <v>-500</v>
      </c>
      <c r="E38" s="17"/>
    </row>
    <row r="39" spans="1:5" s="10" customFormat="1" ht="15">
      <c r="A39" s="63" t="s">
        <v>68</v>
      </c>
      <c r="B39" s="66"/>
      <c r="C39" s="67" t="s">
        <v>69</v>
      </c>
      <c r="D39" s="9">
        <v>-6500</v>
      </c>
      <c r="E39" s="17"/>
    </row>
    <row r="40" spans="1:5" s="10" customFormat="1" ht="15">
      <c r="A40" s="53" t="s">
        <v>70</v>
      </c>
      <c r="B40" s="66"/>
      <c r="C40" s="68" t="s">
        <v>71</v>
      </c>
      <c r="D40" s="37">
        <v>-6500</v>
      </c>
      <c r="E40" s="17"/>
    </row>
    <row r="41" spans="1:5" s="10" customFormat="1" ht="15">
      <c r="A41" s="53" t="s">
        <v>72</v>
      </c>
      <c r="B41" s="66"/>
      <c r="C41" s="26" t="s">
        <v>73</v>
      </c>
      <c r="D41" s="37">
        <v>-6500</v>
      </c>
      <c r="E41" s="17"/>
    </row>
    <row r="42" spans="1:5" s="10" customFormat="1" ht="27">
      <c r="A42" s="53"/>
      <c r="B42" s="38">
        <v>200</v>
      </c>
      <c r="C42" s="59" t="s">
        <v>39</v>
      </c>
      <c r="D42" s="37">
        <v>-6500</v>
      </c>
      <c r="E42" s="17"/>
    </row>
    <row r="43" spans="1:5" s="10" customFormat="1" ht="54.75">
      <c r="A43" s="63" t="s">
        <v>74</v>
      </c>
      <c r="B43" s="66"/>
      <c r="C43" s="24" t="s">
        <v>75</v>
      </c>
      <c r="D43" s="9">
        <v>-500</v>
      </c>
      <c r="E43" s="17"/>
    </row>
    <row r="44" spans="1:5" s="10" customFormat="1" ht="27">
      <c r="A44" s="63" t="s">
        <v>76</v>
      </c>
      <c r="B44" s="66"/>
      <c r="C44" s="24" t="s">
        <v>77</v>
      </c>
      <c r="D44" s="9">
        <v>-500</v>
      </c>
      <c r="E44" s="17"/>
    </row>
    <row r="45" spans="1:5" s="10" customFormat="1" ht="27">
      <c r="A45" s="53" t="s">
        <v>78</v>
      </c>
      <c r="B45" s="23"/>
      <c r="C45" s="26" t="s">
        <v>79</v>
      </c>
      <c r="D45" s="37">
        <v>-500</v>
      </c>
      <c r="E45" s="17"/>
    </row>
    <row r="46" spans="1:5" s="10" customFormat="1" ht="15">
      <c r="A46" s="53" t="s">
        <v>66</v>
      </c>
      <c r="B46" s="23"/>
      <c r="C46" s="26" t="s">
        <v>67</v>
      </c>
      <c r="D46" s="37">
        <v>-500</v>
      </c>
      <c r="E46" s="17"/>
    </row>
    <row r="47" spans="1:5" s="10" customFormat="1" ht="27">
      <c r="A47" s="53"/>
      <c r="B47" s="38">
        <v>200</v>
      </c>
      <c r="C47" s="19" t="s">
        <v>39</v>
      </c>
      <c r="D47" s="37">
        <v>-500</v>
      </c>
      <c r="E47" s="17"/>
    </row>
    <row r="48" spans="1:5" s="10" customFormat="1" ht="27" customHeight="1">
      <c r="A48" s="22" t="s">
        <v>12</v>
      </c>
      <c r="B48" s="23"/>
      <c r="C48" s="24" t="s">
        <v>13</v>
      </c>
      <c r="D48" s="12">
        <f>D49+D57</f>
        <v>38040</v>
      </c>
      <c r="E48" s="17"/>
    </row>
    <row r="49" spans="1:5" s="10" customFormat="1" ht="27">
      <c r="A49" s="22" t="s">
        <v>14</v>
      </c>
      <c r="B49" s="23"/>
      <c r="C49" s="24" t="s">
        <v>15</v>
      </c>
      <c r="D49" s="13">
        <f>D50+D53</f>
        <v>44040</v>
      </c>
      <c r="E49" s="17"/>
    </row>
    <row r="50" spans="1:5" s="10" customFormat="1" ht="27">
      <c r="A50" s="25" t="s">
        <v>80</v>
      </c>
      <c r="B50" s="23"/>
      <c r="C50" s="26" t="s">
        <v>81</v>
      </c>
      <c r="D50" s="13">
        <v>1500</v>
      </c>
      <c r="E50" s="17"/>
    </row>
    <row r="51" spans="1:5" s="10" customFormat="1" ht="15">
      <c r="A51" s="25" t="s">
        <v>82</v>
      </c>
      <c r="B51" s="23"/>
      <c r="C51" s="26" t="s">
        <v>83</v>
      </c>
      <c r="D51" s="13">
        <v>1500</v>
      </c>
      <c r="E51" s="17"/>
    </row>
    <row r="52" spans="1:5" s="10" customFormat="1" ht="27">
      <c r="A52" s="25"/>
      <c r="B52" s="38">
        <v>200</v>
      </c>
      <c r="C52" s="30" t="s">
        <v>9</v>
      </c>
      <c r="D52" s="13">
        <v>1500</v>
      </c>
      <c r="E52" s="17"/>
    </row>
    <row r="53" spans="1:4" ht="27" customHeight="1">
      <c r="A53" s="25" t="s">
        <v>16</v>
      </c>
      <c r="B53" s="23"/>
      <c r="C53" s="26" t="s">
        <v>17</v>
      </c>
      <c r="D53" s="13">
        <f>D54</f>
        <v>42540</v>
      </c>
    </row>
    <row r="54" spans="1:4" ht="27">
      <c r="A54" s="25" t="s">
        <v>18</v>
      </c>
      <c r="B54" s="23"/>
      <c r="C54" s="26" t="s">
        <v>8</v>
      </c>
      <c r="D54" s="13">
        <f>D55+D56</f>
        <v>42540</v>
      </c>
    </row>
    <row r="55" spans="1:4" ht="56.25" customHeight="1">
      <c r="A55" s="25"/>
      <c r="B55" s="23">
        <v>100</v>
      </c>
      <c r="C55" s="27" t="s">
        <v>19</v>
      </c>
      <c r="D55" s="13">
        <v>-29400</v>
      </c>
    </row>
    <row r="56" spans="1:4" ht="31.5" customHeight="1">
      <c r="A56" s="25"/>
      <c r="B56" s="23">
        <v>200</v>
      </c>
      <c r="C56" s="30" t="s">
        <v>9</v>
      </c>
      <c r="D56" s="13">
        <v>71940</v>
      </c>
    </row>
    <row r="57" spans="1:4" ht="31.5" customHeight="1">
      <c r="A57" s="22" t="s">
        <v>84</v>
      </c>
      <c r="B57" s="23"/>
      <c r="C57" s="69" t="s">
        <v>85</v>
      </c>
      <c r="D57" s="12">
        <f>D58+D61</f>
        <v>-6000</v>
      </c>
    </row>
    <row r="58" spans="1:4" ht="18.75" customHeight="1">
      <c r="A58" s="25" t="s">
        <v>86</v>
      </c>
      <c r="B58" s="23"/>
      <c r="C58" s="70" t="s">
        <v>87</v>
      </c>
      <c r="D58" s="13">
        <v>7000</v>
      </c>
    </row>
    <row r="59" spans="1:4" ht="15.75" customHeight="1">
      <c r="A59" s="25" t="s">
        <v>88</v>
      </c>
      <c r="B59" s="23"/>
      <c r="C59" s="70" t="s">
        <v>89</v>
      </c>
      <c r="D59" s="13">
        <v>7000</v>
      </c>
    </row>
    <row r="60" spans="1:4" ht="29.25" customHeight="1">
      <c r="A60" s="25"/>
      <c r="B60" s="23">
        <v>200</v>
      </c>
      <c r="C60" s="30" t="s">
        <v>9</v>
      </c>
      <c r="D60" s="13">
        <v>7000</v>
      </c>
    </row>
    <row r="61" spans="1:4" ht="18" customHeight="1">
      <c r="A61" s="25" t="s">
        <v>90</v>
      </c>
      <c r="B61" s="23"/>
      <c r="C61" s="70" t="s">
        <v>91</v>
      </c>
      <c r="D61" s="13">
        <v>-13000</v>
      </c>
    </row>
    <row r="62" spans="1:4" ht="18" customHeight="1">
      <c r="A62" s="25" t="s">
        <v>92</v>
      </c>
      <c r="B62" s="23"/>
      <c r="C62" s="70" t="s">
        <v>93</v>
      </c>
      <c r="D62" s="13">
        <v>-13000</v>
      </c>
    </row>
    <row r="63" spans="1:4" ht="29.25" customHeight="1">
      <c r="A63" s="25"/>
      <c r="B63" s="23">
        <v>200</v>
      </c>
      <c r="C63" s="30" t="s">
        <v>9</v>
      </c>
      <c r="D63" s="13">
        <v>-13000</v>
      </c>
    </row>
    <row r="64" spans="1:4" ht="17.25" customHeight="1">
      <c r="A64" s="71">
        <v>8000000000</v>
      </c>
      <c r="B64" s="72"/>
      <c r="C64" s="32" t="s">
        <v>94</v>
      </c>
      <c r="D64" s="12">
        <f>D65+D67</f>
        <v>32000</v>
      </c>
    </row>
    <row r="65" spans="1:4" ht="29.25" customHeight="1">
      <c r="A65" s="18" t="s">
        <v>95</v>
      </c>
      <c r="B65" s="73"/>
      <c r="C65" s="74" t="s">
        <v>96</v>
      </c>
      <c r="D65" s="13">
        <v>26000</v>
      </c>
    </row>
    <row r="66" spans="1:4" ht="21" customHeight="1">
      <c r="A66" s="18"/>
      <c r="B66" s="73">
        <v>300</v>
      </c>
      <c r="C66" s="19" t="s">
        <v>97</v>
      </c>
      <c r="D66" s="13">
        <v>26000</v>
      </c>
    </row>
    <row r="67" spans="1:4" ht="29.25" customHeight="1">
      <c r="A67" s="25" t="s">
        <v>99</v>
      </c>
      <c r="B67" s="23"/>
      <c r="C67" s="19" t="s">
        <v>98</v>
      </c>
      <c r="D67" s="13">
        <v>6000</v>
      </c>
    </row>
    <row r="68" spans="1:4" ht="15">
      <c r="A68" s="18"/>
      <c r="B68" s="73">
        <v>800</v>
      </c>
      <c r="C68" s="80" t="s">
        <v>100</v>
      </c>
      <c r="D68" s="13">
        <v>6000</v>
      </c>
    </row>
    <row r="69" spans="1:4" ht="14.25" customHeight="1">
      <c r="A69" s="29" t="s">
        <v>6</v>
      </c>
      <c r="B69" s="20"/>
      <c r="C69" s="19"/>
      <c r="D69" s="12">
        <f>D8+D12+D34+D43+D48+D64</f>
        <v>72200</v>
      </c>
    </row>
    <row r="70" spans="1:4" ht="17.25">
      <c r="A70" s="5"/>
      <c r="B70" s="5"/>
      <c r="C70" s="21"/>
      <c r="D70" s="15"/>
    </row>
    <row r="71" spans="1:4" ht="15">
      <c r="A71" s="5"/>
      <c r="B71" s="5"/>
      <c r="C71" s="6"/>
      <c r="D71" s="15"/>
    </row>
    <row r="72" spans="1:4" ht="15">
      <c r="A72" s="5"/>
      <c r="B72" s="5"/>
      <c r="C72" s="6"/>
      <c r="D72" s="15"/>
    </row>
    <row r="73" spans="1:4" ht="15">
      <c r="A73" s="5"/>
      <c r="B73" s="5"/>
      <c r="C73" s="6"/>
      <c r="D73" s="15"/>
    </row>
    <row r="74" spans="1:4" ht="15">
      <c r="A74" s="5"/>
      <c r="B74" s="5"/>
      <c r="C74" s="6"/>
      <c r="D74" s="15"/>
    </row>
    <row r="75" spans="1:4" ht="15">
      <c r="A75" s="5"/>
      <c r="B75" s="5"/>
      <c r="C75" s="6"/>
      <c r="D75" s="15"/>
    </row>
    <row r="76" spans="1:4" ht="15">
      <c r="A76" s="5"/>
      <c r="B76" s="5"/>
      <c r="C76" s="6"/>
      <c r="D76" s="15"/>
    </row>
    <row r="77" spans="1:4" ht="15">
      <c r="A77" s="5"/>
      <c r="B77" s="5"/>
      <c r="C77" s="6"/>
      <c r="D77" s="15"/>
    </row>
    <row r="78" spans="1:4" ht="15">
      <c r="A78" s="5"/>
      <c r="B78" s="5"/>
      <c r="C78" s="6"/>
      <c r="D78" s="15"/>
    </row>
    <row r="79" spans="1:4" ht="15">
      <c r="A79" s="5"/>
      <c r="B79" s="5"/>
      <c r="C79" s="6"/>
      <c r="D79" s="15"/>
    </row>
    <row r="80" spans="1:4" ht="15">
      <c r="A80" s="5"/>
      <c r="B80" s="5"/>
      <c r="C80" s="7"/>
      <c r="D80" s="15"/>
    </row>
    <row r="81" spans="1:4" ht="15">
      <c r="A81" s="5"/>
      <c r="B81" s="5"/>
      <c r="C81" s="7"/>
      <c r="D81" s="15"/>
    </row>
    <row r="82" spans="1:4" ht="15">
      <c r="A82" s="5"/>
      <c r="B82" s="5"/>
      <c r="C82" s="7"/>
      <c r="D82" s="15"/>
    </row>
    <row r="83" spans="1:4" ht="15">
      <c r="A83" s="5"/>
      <c r="B83" s="5"/>
      <c r="C83" s="7"/>
      <c r="D83" s="15"/>
    </row>
    <row r="84" spans="1:4" ht="15">
      <c r="A84" s="5"/>
      <c r="B84" s="5"/>
      <c r="C84" s="7"/>
      <c r="D84" s="15"/>
    </row>
    <row r="85" spans="2:3" ht="15">
      <c r="B85" s="5"/>
      <c r="C85" s="7"/>
    </row>
  </sheetData>
  <sheetProtection/>
  <mergeCells count="6">
    <mergeCell ref="A6:D6"/>
    <mergeCell ref="C1:D1"/>
    <mergeCell ref="C2:D2"/>
    <mergeCell ref="C3:D3"/>
    <mergeCell ref="A4:D4"/>
    <mergeCell ref="A5:C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2011-12-27T09:08:12Z</cp:lastPrinted>
  <dcterms:created xsi:type="dcterms:W3CDTF">2006-09-28T05:33:49Z</dcterms:created>
  <dcterms:modified xsi:type="dcterms:W3CDTF">2017-10-26T04:16:13Z</dcterms:modified>
  <cp:category/>
  <cp:version/>
  <cp:contentType/>
  <cp:contentStatus/>
</cp:coreProperties>
</file>