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7935" activeTab="0"/>
  </bookViews>
  <sheets>
    <sheet name="для УФ" sheetId="1" r:id="rId1"/>
    <sheet name="мастер" sheetId="2" r:id="rId2"/>
    <sheet name="Школа искусств" sheetId="3" r:id="rId3"/>
    <sheet name="зюкайка" sheetId="4" r:id="rId4"/>
  </sheets>
  <definedNames/>
  <calcPr fullCalcOnLoad="1"/>
</workbook>
</file>

<file path=xl/sharedStrings.xml><?xml version="1.0" encoding="utf-8"?>
<sst xmlns="http://schemas.openxmlformats.org/spreadsheetml/2006/main" count="1406" uniqueCount="182">
  <si>
    <t>план по годам</t>
  </si>
  <si>
    <t>Бюджет района</t>
  </si>
  <si>
    <t>Федеральный бюджет</t>
  </si>
  <si>
    <t>Краевой бюджет</t>
  </si>
  <si>
    <t xml:space="preserve">Показатели результативности выполнения программы </t>
  </si>
  <si>
    <t xml:space="preserve">наименование показателя </t>
  </si>
  <si>
    <t>ед. измерения</t>
  </si>
  <si>
    <t>базовое значение</t>
  </si>
  <si>
    <t>Наименование целей, задач, мероприятий программ, подпрограмм</t>
  </si>
  <si>
    <t>Показатель  1.1</t>
  </si>
  <si>
    <t>Итого по мероприятию 1</t>
  </si>
  <si>
    <t>Итого по мероприятию 2</t>
  </si>
  <si>
    <t>Итого по мероприятию 3</t>
  </si>
  <si>
    <t xml:space="preserve">Итого по мероприятию 1 </t>
  </si>
  <si>
    <t>человек</t>
  </si>
  <si>
    <t xml:space="preserve">Всего по муниципальной программе: </t>
  </si>
  <si>
    <t xml:space="preserve">молодежной политики, физической культуры и спорта в Верещагинском </t>
  </si>
  <si>
    <t xml:space="preserve">Всего по подпрограмме </t>
  </si>
  <si>
    <t>единиц</t>
  </si>
  <si>
    <t>объектов</t>
  </si>
  <si>
    <t>Показатель 1.1</t>
  </si>
  <si>
    <t xml:space="preserve">Показатель 1.2 </t>
  </si>
  <si>
    <t>Показатель  1.2</t>
  </si>
  <si>
    <t>Показатель  1.3</t>
  </si>
  <si>
    <t xml:space="preserve">Показатель 2.1 </t>
  </si>
  <si>
    <t>Итого по мероприятию  2</t>
  </si>
  <si>
    <t>Количество поданных заявок по различным направлениям</t>
  </si>
  <si>
    <t>Количество участников  спортивно-массовых мероприятий</t>
  </si>
  <si>
    <t>Количество детей и подростков, занимающихся в системе дополнительного образования</t>
  </si>
  <si>
    <t>Количества проектов заявленных на конкурс</t>
  </si>
  <si>
    <t>посещения</t>
  </si>
  <si>
    <t>Количество победителей мероприятий, соревнований разного уровня</t>
  </si>
  <si>
    <t xml:space="preserve">человек </t>
  </si>
  <si>
    <t>Итого по мероприятию 4</t>
  </si>
  <si>
    <t>Показатель 2.3</t>
  </si>
  <si>
    <t xml:space="preserve">объекты </t>
  </si>
  <si>
    <t>Характеристика</t>
  </si>
  <si>
    <t xml:space="preserve"> муниципальной программы "Развитие сферы культуры, </t>
  </si>
  <si>
    <t>Показатель 4.3.</t>
  </si>
  <si>
    <t>Количество победителей в конкуре "Будущее Верещагинского муниципального района"</t>
  </si>
  <si>
    <t>Показатель 2.4</t>
  </si>
  <si>
    <t xml:space="preserve">всего по подпрограмме: </t>
  </si>
  <si>
    <t>Итого по мероприятию  3</t>
  </si>
  <si>
    <t>Количество победителей в конкурсе "Будущий потенциал Верещагинского муниципального района"</t>
  </si>
  <si>
    <t>Итого по задаче 1</t>
  </si>
  <si>
    <t>Итого по задаче 2</t>
  </si>
  <si>
    <t>Итого по задаче 3</t>
  </si>
  <si>
    <t>Цель программы -  Удовлетворение потребностей в реализации культурного, духовного и физкультурно-спортивного потенциала населения Верещагинского муниципального района</t>
  </si>
  <si>
    <t>Итого по задаче 4</t>
  </si>
  <si>
    <t xml:space="preserve">Приложение к постановлению администрации Верещагинского муниципального района от </t>
  </si>
  <si>
    <t xml:space="preserve">Количество вновь построенных спортивных объектов </t>
  </si>
  <si>
    <t>Количество вновь построенных спортивных объектов</t>
  </si>
  <si>
    <t>ед.</t>
  </si>
  <si>
    <t xml:space="preserve">Приложение 1 к муниципальной программе "Развитие сферы культуры, молодежной политики, физической культуры и спорта в Верещаги нском муниципальном районе на 2014-2016 годы" 
</t>
  </si>
  <si>
    <t>Всего:</t>
  </si>
  <si>
    <t>муниципальном районе на 2016-2020 годы"</t>
  </si>
  <si>
    <t xml:space="preserve">Мероприятие  1  Библиотечное, библиографическое и информационное обслуживание пользователей библиотеки </t>
  </si>
  <si>
    <t>Объем фонда библиотечной системы  единиц хранения</t>
  </si>
  <si>
    <t>Мероприятие  2  Комплектование книжного фонда библиотек</t>
  </si>
  <si>
    <t>Количество посещений муниципального музея на 1000 чел.населения</t>
  </si>
  <si>
    <t xml:space="preserve">Мероприятие  3 Обеспечение библиотек доступом к сети "Интернет" </t>
  </si>
  <si>
    <t>Итого по мероприятию 6</t>
  </si>
  <si>
    <t>Итого по мероприятию 7</t>
  </si>
  <si>
    <t>Количество участников мероприятий в возрасте  от 15 до 25 лет</t>
  </si>
  <si>
    <t>Задача 1 Оказание организационной, методической, консультационной помощи и информационных услуг молодым семьям в решении жилищной проблемы</t>
  </si>
  <si>
    <t xml:space="preserve">Показатель 1.2 Количество консультаций </t>
  </si>
  <si>
    <t>Бюджет поселений</t>
  </si>
  <si>
    <t xml:space="preserve">консультации </t>
  </si>
  <si>
    <t xml:space="preserve">по необходимости </t>
  </si>
  <si>
    <t>Мероприятие 2 Информационная и консультационная поддержка участницам программы</t>
  </si>
  <si>
    <t>Показатель 1.1 количество правовых актов</t>
  </si>
  <si>
    <t>Задача 2. Обеспечение первичной финансовой поддержки молодых семей в приобретении (строительстве) жилья</t>
  </si>
  <si>
    <t>семьи</t>
  </si>
  <si>
    <t xml:space="preserve">Итого по мероприятияю1 </t>
  </si>
  <si>
    <t xml:space="preserve">Мероприятие 2 Предоставление молодым семьям социальных выплат за счет средств краевого бюджета в размере 10% расчетной (средней) стоимости жилья
</t>
  </si>
  <si>
    <t xml:space="preserve">Показатель 1.1. Количество семей улучшивших жилищные условия </t>
  </si>
  <si>
    <t xml:space="preserve">Показатель 1.2. Количество семей улучшивших жилищные условия </t>
  </si>
  <si>
    <t>Мероприятие 1 Организация и проведение официальных физкультурно-оздоровительных и спортивных муниципального уровня</t>
  </si>
  <si>
    <t xml:space="preserve">Мероприятие 3 Дополнительная социальная выплата  участнице подпрограммы "Обеспечение жильем молодых семей" федеральной целевой программы "Жилище" на 2011-2015 годы, утвержденной Постановлением Правительства Российской Федерации от 17 декабря 2010 г. N 1050 "О федеральной целевой программе "Жилище" на 2011-2015 годы",  при рождении (усыновлении) одного ребенка
</t>
  </si>
  <si>
    <t xml:space="preserve">Мероприятие 4 Дополнительная социальная выплата  участнице подпрограммы  1 "Государственная социальная поддержка семей и детей" государственной программы "Семья и дети Пермского края", утвержденной Постановлением Правительства Пермского края от 3 октября 2013 г. N 1322-п при рождении (усыновлении) одного ребенка;
</t>
  </si>
  <si>
    <t xml:space="preserve">Итого по задаче 1 </t>
  </si>
  <si>
    <t>Показатель 1.3 Количество семей в которых родился один ребенок после реализации свидетельства</t>
  </si>
  <si>
    <t>Показатель 1.4 Количество семей в которых родился один ребенок после реализации свидетельства</t>
  </si>
  <si>
    <t>Задача 1 Обеспечение доступности и качества библиотечных услуг</t>
  </si>
  <si>
    <t>Мероприятие  1 Организация доступа к постоянным и временным музейным выставкам и экспозициям</t>
  </si>
  <si>
    <t>Мероприятие 2 Участие в межмуниципальных, межрегиональных, региональных, всероссийских, международных мероприятиях в области культуры</t>
  </si>
  <si>
    <t xml:space="preserve">Задача 3 Удовлетворение потребностей всех категорий населения в мероприятиях культуры для всех категорий населения </t>
  </si>
  <si>
    <t>Мероприятие 3 Участие в межмуниципальных, межрегиональных, региональных, всероссийских, международных мероприятиях в области искусства</t>
  </si>
  <si>
    <r>
      <t>Мероприятие  2</t>
    </r>
    <r>
      <rPr>
        <b/>
        <sz val="8"/>
        <color indexed="8"/>
        <rFont val="Times New Roman"/>
        <family val="1"/>
      </rPr>
      <t xml:space="preserve"> Создание экспозиций (выставок) музеев</t>
    </r>
  </si>
  <si>
    <t>Показатель  2.1.</t>
  </si>
  <si>
    <t>Показатель  2.2.</t>
  </si>
  <si>
    <t>Показатель  3.1.</t>
  </si>
  <si>
    <t>Показатель  3.2.</t>
  </si>
  <si>
    <t>Показатель  4.2.</t>
  </si>
  <si>
    <t>Показатель 2.2.</t>
  </si>
  <si>
    <t>Показатель 2.1.</t>
  </si>
  <si>
    <t>Мероприятие 2 Организация и проведение муниципальных фестивалей, конкурсов, смотров, выставок в области искусства</t>
  </si>
  <si>
    <t xml:space="preserve">Мероприятие 1 Осуществление мероприятий межпоселенческого характера по работе с молодежью </t>
  </si>
  <si>
    <t>Показатель  3.3.</t>
  </si>
  <si>
    <t>Мероприятие 2 Организация участия команд и спортсменов Верещагинского муниципального района региональных, всероссийских, международных соревнованиях</t>
  </si>
  <si>
    <t xml:space="preserve">Цель подпрограммы 4 - Укрепление системы государственной поддержки молодых семей в решении жилищной проблемы </t>
  </si>
  <si>
    <t>Задача 2 Создание условий для удовлетворения потребностей населения в услугах по обеспечению доступа к музейным фондам</t>
  </si>
  <si>
    <t>Показатель 4.1.</t>
  </si>
  <si>
    <t>Мероприятие 2 Районный конкурс "Будущее Верещагинского муниципального района"</t>
  </si>
  <si>
    <t>Мероприятие 3 Районный конкурс "Будущий потенциал Верещагинского муниципального района"</t>
  </si>
  <si>
    <t>Цель Подпрограммы 2 Создание условий для устойчивого развития сферы дополнительного образования детей</t>
  </si>
  <si>
    <t>Мероприятие 1 Районный конкурс "Юные дарования" Верещагинского муниципального района"</t>
  </si>
  <si>
    <t>Подпрограмма 1 Сохранение и развитие культурного потенциала Верещагинского муниципального района</t>
  </si>
  <si>
    <t xml:space="preserve">Подпрограмма 2 Развитие системы дополнительного образования детей </t>
  </si>
  <si>
    <t xml:space="preserve">Мероприятие 1 Организация и проведение муниципальных фестивалей, конкурсов, смотров, выставок в области культуры </t>
  </si>
  <si>
    <t xml:space="preserve">Задача 4 Повышение уровня узнаваемости территории </t>
  </si>
  <si>
    <t xml:space="preserve">Задача 5 Вовлечение молодежи в общественную деятельность, создание системы продвижения инициативной и талантливой молодежи </t>
  </si>
  <si>
    <t>Итого по задаче 5</t>
  </si>
  <si>
    <t xml:space="preserve">Задача 2 Реализация программ дополнительного образования в области физической культуры </t>
  </si>
  <si>
    <t>Мероприятие 1 Реализация дополнительных общеобразовательных общеразвивающих программ в области искусства</t>
  </si>
  <si>
    <t xml:space="preserve">Мероприятие 2 Реализация дополнительных общеобразовательных предпрофессиональных программ в области искусства </t>
  </si>
  <si>
    <t>Мероприятие 1 Межшкольный стадион в г. Верещагино Пермского края</t>
  </si>
  <si>
    <t>Подпрограмма 3 "Развитие физической культуры и спорта на территории Верещагинского муниципального района"</t>
  </si>
  <si>
    <t>Количество посещений муниципальных  библиотек на 1000 чел.населения</t>
  </si>
  <si>
    <t>Доля библиотек имеющих доступ к сети "Интернет"</t>
  </si>
  <si>
    <t xml:space="preserve">Число экспозиций (выставок) </t>
  </si>
  <si>
    <t>Количество участников мероприятий на 1000 чел.населения</t>
  </si>
  <si>
    <t xml:space="preserve">Количество участников мероприятий за пределами района </t>
  </si>
  <si>
    <t>Показатель  1.3.</t>
  </si>
  <si>
    <t>Показатель  1.4.</t>
  </si>
  <si>
    <t xml:space="preserve">процент </t>
  </si>
  <si>
    <t xml:space="preserve">Количество победителей в мероприятиях за пределами района, в общем количестве занимающих в дополнительном образовании художественно-эстетической направленности </t>
  </si>
  <si>
    <t xml:space="preserve">Цель подпрограммы 3 - Создание условий для развития физической культуры и спорта на территории Верещагинского муниципального района </t>
  </si>
  <si>
    <t>Число муниципальных организаций дополнительного образования, в которых оборудование соответствует современным требованиям</t>
  </si>
  <si>
    <t>Число  образовательных организаций дополнительного образования, в которых оборудование соответствует современным требованиям</t>
  </si>
  <si>
    <t xml:space="preserve">Цель подпрограммы 1 - Создание условий для сохранения и развития народного художественного творчества, музейного, библиотечного дела и вовлечение молодежи в общественную и творческую деятельность </t>
  </si>
  <si>
    <t>Мероприятие 1 Районный конкурс социально-культурных проектов</t>
  </si>
  <si>
    <t>Мероприятие 2 Районный конкурс "За достижения в сфере культуры, молодежной политики, физической культуры и спорта Верещагинского муниципального района"</t>
  </si>
  <si>
    <t xml:space="preserve">Задача 1 Обеспечение доступности дополнительного образования детей  в области искусства </t>
  </si>
  <si>
    <t>Мероприятие 3 Приобретение в учреждения оборудования, мебели, музыкальных инструментов, оргтехники, одежды сцены, звукового оборудования</t>
  </si>
  <si>
    <t xml:space="preserve">Мероприятие 4 Установка объектов станции СПИ "Стрелец-Мониторинг" </t>
  </si>
  <si>
    <t>Доля образовательных организаций, установивших СПИ "Стрелец-Мониторинг"</t>
  </si>
  <si>
    <t>Мероприятие 1 Реализация дополнительных общеобразовательных общеразвивающих программ в области физической культуры и спорта</t>
  </si>
  <si>
    <t>Мероприятие 2 Приобретение в учреждения спортивного оборудования, мебели,  оргтехники</t>
  </si>
  <si>
    <t>Задача Поддержку одаренных детей</t>
  </si>
  <si>
    <t xml:space="preserve">Количество дипломантов,  лауреатов </t>
  </si>
  <si>
    <t xml:space="preserve">Количество детей, привлекаемых 
к участию в творческих мероприятиях, 
в общем числе детей
</t>
  </si>
  <si>
    <t xml:space="preserve"> Задача 1 Развитие физической культуры и спорта на территории района, укрепление здоровья и формирование здорового образа жизни насления с учетом физкультурно-спортивных интересов и потребностей всех категорий населения </t>
  </si>
  <si>
    <t xml:space="preserve">Задача 2 Ремонт и строительство спортивных сооружений </t>
  </si>
  <si>
    <t xml:space="preserve">Мероприятие 2 Физкультурно-оздоровительный комплекс г. Верещагино Пермского края  </t>
  </si>
  <si>
    <t xml:space="preserve">Подпрограмма 4 "Обеспечение жильем молодых семей на территории Верещагинского муниципального района </t>
  </si>
  <si>
    <t>Мероприятие 1 Разработка и реализация муниципальных правовых актов, необходимых для реализации программы</t>
  </si>
  <si>
    <t xml:space="preserve">Мероприятие 1 Предоставление социальных выплат  молодым семьям на приобретение (строительство) жилья на территории Пермского края ( в размере 35% средней стоимости жилья)
</t>
  </si>
  <si>
    <t>процент</t>
  </si>
  <si>
    <t>муниципальном районе на 2016-2020 годы" Зюкайская ДМШ</t>
  </si>
  <si>
    <t>руб.</t>
  </si>
  <si>
    <t>итого по задаче 3</t>
  </si>
  <si>
    <t>Мероприятие 1 Организация и проведение официальных физкультурно-оздоровительных и спортивных мероприятий муниципального уровня</t>
  </si>
  <si>
    <t>Задача 3  Поддержка одаренных детей</t>
  </si>
  <si>
    <t xml:space="preserve">Количество заявившихся учащихся школ района </t>
  </si>
  <si>
    <t xml:space="preserve">Задача 3 Удовлетворение потребностей всех категорий населения в мероприятиях культуры </t>
  </si>
  <si>
    <t>Задача 2 Ремонт и строительство спортивных  объектов</t>
  </si>
  <si>
    <t xml:space="preserve"> Задача 1 Развитие физической культуры и спорта на территории района, укрепление здоровья и формирование здорового образа жизни населения с учетом физкультурно-спортивных интересов и потребностей всех категорий населения </t>
  </si>
  <si>
    <t xml:space="preserve">Подпрограмма 4 Обеспечение жильем молодых семей на территории Верещагинского муниципального района </t>
  </si>
  <si>
    <t>муниципальном районе"</t>
  </si>
  <si>
    <t>Число  муниципальных организаций дополнительного образования, в которых оборудование соответствует современным требованиям</t>
  </si>
  <si>
    <t>Количество детей, привлекаемых 
к участию в творческих мероприятиях</t>
  </si>
  <si>
    <t>Количество победителей в мероприятиях за пределами района</t>
  </si>
  <si>
    <t>Количество победителей и призеров мероприятий, соревнований разного уровня</t>
  </si>
  <si>
    <t xml:space="preserve">Приложение 1 к муниципальной программе "Развитие сферы культуры, молодежной политики, физической культуры и спорта в Верещагинском муниципальном районе" 
</t>
  </si>
  <si>
    <t xml:space="preserve">Показатель 1.1 </t>
  </si>
  <si>
    <t>Количество правовых актов</t>
  </si>
  <si>
    <t xml:space="preserve">Количество консультаций </t>
  </si>
  <si>
    <t>Показатель 1.1.</t>
  </si>
  <si>
    <t xml:space="preserve"> Количество семей улучшивших жилищные условия </t>
  </si>
  <si>
    <t>Показатель 1.2.</t>
  </si>
  <si>
    <t>Количество семей в которых родился один ребенок после реализации свидетельства</t>
  </si>
  <si>
    <t>Показатель 4.1</t>
  </si>
  <si>
    <t xml:space="preserve">Показатель 4.2 </t>
  </si>
  <si>
    <t>Количество реализованный проектов</t>
  </si>
  <si>
    <t>Показатель 5.1.</t>
  </si>
  <si>
    <t>Показатель  5.2.</t>
  </si>
  <si>
    <t>Показатель 5.3.</t>
  </si>
  <si>
    <t>Показатель 3.1.</t>
  </si>
  <si>
    <t>Показатель 3.2.</t>
  </si>
  <si>
    <t xml:space="preserve">Показатель 2.3 </t>
  </si>
  <si>
    <t>Показатель 2.4.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</si>
</sst>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Calibri"/>
      <family val="2"/>
    </font>
    <font>
      <sz val="10"/>
      <color theme="1"/>
      <name val="Times New Roman"/>
      <family val="1"/>
    </font>
    <font>
      <sz val="11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87">
    <xf numFmtId="0" fontId="0" fillId="0" borderId="0" xfId="0" applyFont="1" applyAlignment="1">
      <alignment/>
    </xf>
    <xf numFmtId="0" fontId="49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50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39" fillId="0" borderId="0" xfId="0" applyFont="1" applyAlignment="1">
      <alignment/>
    </xf>
    <xf numFmtId="0" fontId="50" fillId="0" borderId="10" xfId="0" applyFont="1" applyFill="1" applyBorder="1" applyAlignment="1">
      <alignment vertical="center" wrapText="1"/>
    </xf>
    <xf numFmtId="0" fontId="49" fillId="0" borderId="10" xfId="0" applyNumberFormat="1" applyFont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 wrapText="1"/>
    </xf>
    <xf numFmtId="168" fontId="50" fillId="0" borderId="10" xfId="0" applyNumberFormat="1" applyFont="1" applyBorder="1" applyAlignment="1">
      <alignment vertical="center" wrapText="1"/>
    </xf>
    <xf numFmtId="168" fontId="50" fillId="0" borderId="10" xfId="0" applyNumberFormat="1" applyFont="1" applyFill="1" applyBorder="1" applyAlignment="1">
      <alignment vertical="center" wrapText="1"/>
    </xf>
    <xf numFmtId="168" fontId="49" fillId="0" borderId="0" xfId="0" applyNumberFormat="1" applyFont="1" applyBorder="1" applyAlignment="1">
      <alignment vertical="center" wrapText="1"/>
    </xf>
    <xf numFmtId="0" fontId="53" fillId="0" borderId="10" xfId="0" applyFont="1" applyBorder="1" applyAlignment="1">
      <alignment horizontal="left" vertical="center" wrapText="1"/>
    </xf>
    <xf numFmtId="0" fontId="39" fillId="0" borderId="0" xfId="0" applyFont="1" applyFill="1" applyAlignment="1">
      <alignment/>
    </xf>
    <xf numFmtId="0" fontId="52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51" fillId="33" borderId="10" xfId="0" applyFont="1" applyFill="1" applyBorder="1" applyAlignment="1">
      <alignment vertical="center" wrapText="1"/>
    </xf>
    <xf numFmtId="168" fontId="50" fillId="33" borderId="10" xfId="0" applyNumberFormat="1" applyFont="1" applyFill="1" applyBorder="1" applyAlignment="1">
      <alignment vertical="center" wrapText="1"/>
    </xf>
    <xf numFmtId="0" fontId="49" fillId="33" borderId="0" xfId="0" applyFont="1" applyFill="1" applyBorder="1" applyAlignment="1">
      <alignment vertical="center" wrapText="1"/>
    </xf>
    <xf numFmtId="168" fontId="49" fillId="33" borderId="0" xfId="0" applyNumberFormat="1" applyFont="1" applyFill="1" applyBorder="1" applyAlignment="1">
      <alignment vertical="center" wrapText="1"/>
    </xf>
    <xf numFmtId="3" fontId="50" fillId="0" borderId="10" xfId="0" applyNumberFormat="1" applyFont="1" applyBorder="1" applyAlignment="1">
      <alignment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168" fontId="51" fillId="0" borderId="10" xfId="0" applyNumberFormat="1" applyFont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54" fillId="33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0" fontId="56" fillId="0" borderId="0" xfId="0" applyFont="1" applyAlignment="1">
      <alignment horizontal="center"/>
    </xf>
    <xf numFmtId="169" fontId="50" fillId="0" borderId="10" xfId="0" applyNumberFormat="1" applyFont="1" applyFill="1" applyBorder="1" applyAlignment="1">
      <alignment vertical="center" wrapText="1"/>
    </xf>
    <xf numFmtId="169" fontId="50" fillId="33" borderId="10" xfId="0" applyNumberFormat="1" applyFont="1" applyFill="1" applyBorder="1" applyAlignment="1">
      <alignment vertical="center" wrapText="1"/>
    </xf>
    <xf numFmtId="169" fontId="50" fillId="0" borderId="10" xfId="0" applyNumberFormat="1" applyFont="1" applyBorder="1" applyAlignment="1">
      <alignment vertical="center" wrapText="1"/>
    </xf>
    <xf numFmtId="169" fontId="49" fillId="33" borderId="10" xfId="0" applyNumberFormat="1" applyFont="1" applyFill="1" applyBorder="1" applyAlignment="1">
      <alignment vertical="center" wrapText="1"/>
    </xf>
    <xf numFmtId="169" fontId="49" fillId="0" borderId="10" xfId="0" applyNumberFormat="1" applyFont="1" applyBorder="1" applyAlignment="1">
      <alignment vertical="center" wrapText="1"/>
    </xf>
    <xf numFmtId="169" fontId="51" fillId="0" borderId="10" xfId="0" applyNumberFormat="1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/>
    </xf>
    <xf numFmtId="0" fontId="49" fillId="0" borderId="10" xfId="0" applyFont="1" applyBorder="1" applyAlignment="1">
      <alignment vertical="center" wrapText="1"/>
    </xf>
    <xf numFmtId="0" fontId="58" fillId="0" borderId="10" xfId="0" applyFont="1" applyFill="1" applyBorder="1" applyAlignment="1">
      <alignment/>
    </xf>
    <xf numFmtId="0" fontId="49" fillId="0" borderId="10" xfId="0" applyFont="1" applyBorder="1" applyAlignment="1">
      <alignment horizontal="center" wrapText="1"/>
    </xf>
    <xf numFmtId="168" fontId="51" fillId="0" borderId="10" xfId="0" applyNumberFormat="1" applyFont="1" applyBorder="1" applyAlignment="1">
      <alignment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vertical="center" wrapText="1"/>
    </xf>
    <xf numFmtId="0" fontId="49" fillId="0" borderId="12" xfId="0" applyFont="1" applyBorder="1" applyAlignment="1">
      <alignment horizontal="center" vertical="center"/>
    </xf>
    <xf numFmtId="0" fontId="51" fillId="0" borderId="13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49" fillId="0" borderId="12" xfId="0" applyFont="1" applyBorder="1" applyAlignment="1">
      <alignment vertical="center" wrapText="1"/>
    </xf>
    <xf numFmtId="0" fontId="0" fillId="35" borderId="0" xfId="0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169" fontId="4" fillId="0" borderId="10" xfId="0" applyNumberFormat="1" applyFont="1" applyFill="1" applyBorder="1" applyAlignment="1">
      <alignment vertical="center" wrapText="1"/>
    </xf>
    <xf numFmtId="169" fontId="4" fillId="35" borderId="10" xfId="0" applyNumberFormat="1" applyFont="1" applyFill="1" applyBorder="1" applyAlignment="1">
      <alignment vertical="center" wrapText="1"/>
    </xf>
    <xf numFmtId="169" fontId="4" fillId="0" borderId="10" xfId="0" applyNumberFormat="1" applyFont="1" applyBorder="1" applyAlignment="1">
      <alignment vertical="center" wrapText="1"/>
    </xf>
    <xf numFmtId="0" fontId="7" fillId="35" borderId="10" xfId="0" applyFont="1" applyFill="1" applyBorder="1" applyAlignment="1">
      <alignment/>
    </xf>
    <xf numFmtId="0" fontId="3" fillId="0" borderId="10" xfId="0" applyNumberFormat="1" applyFont="1" applyBorder="1" applyAlignment="1">
      <alignment vertical="center" wrapText="1"/>
    </xf>
    <xf numFmtId="168" fontId="4" fillId="0" borderId="10" xfId="0" applyNumberFormat="1" applyFont="1" applyBorder="1" applyAlignment="1">
      <alignment vertical="center" wrapText="1"/>
    </xf>
    <xf numFmtId="168" fontId="4" fillId="35" borderId="10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/>
    </xf>
    <xf numFmtId="0" fontId="5" fillId="35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vertical="center" wrapText="1"/>
    </xf>
    <xf numFmtId="169" fontId="3" fillId="35" borderId="10" xfId="0" applyNumberFormat="1" applyFont="1" applyFill="1" applyBorder="1" applyAlignment="1">
      <alignment vertical="center" wrapText="1"/>
    </xf>
    <xf numFmtId="169" fontId="3" fillId="0" borderId="10" xfId="0" applyNumberFormat="1" applyFont="1" applyBorder="1" applyAlignment="1">
      <alignment vertical="center" wrapText="1"/>
    </xf>
    <xf numFmtId="169" fontId="2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168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35" borderId="0" xfId="0" applyFont="1" applyFill="1" applyBorder="1" applyAlignment="1">
      <alignment vertical="center" wrapText="1"/>
    </xf>
    <xf numFmtId="168" fontId="3" fillId="0" borderId="0" xfId="0" applyNumberFormat="1" applyFont="1" applyBorder="1" applyAlignment="1">
      <alignment vertical="center" wrapText="1"/>
    </xf>
    <xf numFmtId="168" fontId="3" fillId="35" borderId="0" xfId="0" applyNumberFormat="1" applyFont="1" applyFill="1" applyBorder="1" applyAlignment="1">
      <alignment vertical="center" wrapText="1"/>
    </xf>
    <xf numFmtId="0" fontId="0" fillId="0" borderId="10" xfId="0" applyBorder="1" applyAlignment="1">
      <alignment/>
    </xf>
    <xf numFmtId="169" fontId="51" fillId="0" borderId="10" xfId="0" applyNumberFormat="1" applyFont="1" applyFill="1" applyBorder="1" applyAlignment="1">
      <alignment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51" fillId="33" borderId="11" xfId="0" applyFont="1" applyFill="1" applyBorder="1" applyAlignment="1">
      <alignment horizontal="left" vertical="center" wrapText="1"/>
    </xf>
    <xf numFmtId="0" fontId="51" fillId="33" borderId="14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vertical="center" wrapText="1"/>
    </xf>
    <xf numFmtId="0" fontId="58" fillId="33" borderId="10" xfId="0" applyFont="1" applyFill="1" applyBorder="1" applyAlignment="1">
      <alignment/>
    </xf>
    <xf numFmtId="0" fontId="49" fillId="33" borderId="10" xfId="0" applyNumberFormat="1" applyFont="1" applyFill="1" applyBorder="1" applyAlignment="1">
      <alignment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/>
    </xf>
    <xf numFmtId="0" fontId="49" fillId="33" borderId="12" xfId="0" applyFont="1" applyFill="1" applyBorder="1" applyAlignment="1">
      <alignment vertical="center" wrapText="1"/>
    </xf>
    <xf numFmtId="169" fontId="51" fillId="33" borderId="10" xfId="0" applyNumberFormat="1" applyFont="1" applyFill="1" applyBorder="1" applyAlignment="1">
      <alignment vertical="center" wrapText="1"/>
    </xf>
    <xf numFmtId="0" fontId="53" fillId="33" borderId="10" xfId="0" applyFont="1" applyFill="1" applyBorder="1" applyAlignment="1">
      <alignment horizontal="center" vertical="center" wrapText="1"/>
    </xf>
    <xf numFmtId="168" fontId="51" fillId="33" borderId="10" xfId="0" applyNumberFormat="1" applyFont="1" applyFill="1" applyBorder="1" applyAlignment="1">
      <alignment vertical="center" wrapText="1"/>
    </xf>
    <xf numFmtId="0" fontId="49" fillId="0" borderId="15" xfId="0" applyFont="1" applyBorder="1" applyAlignment="1">
      <alignment vertical="center" wrapText="1"/>
    </xf>
    <xf numFmtId="169" fontId="51" fillId="0" borderId="10" xfId="0" applyNumberFormat="1" applyFont="1" applyBorder="1" applyAlignment="1">
      <alignment vertical="center"/>
    </xf>
    <xf numFmtId="169" fontId="49" fillId="0" borderId="10" xfId="0" applyNumberFormat="1" applyFont="1" applyBorder="1" applyAlignment="1">
      <alignment horizontal="right"/>
    </xf>
    <xf numFmtId="169" fontId="52" fillId="0" borderId="10" xfId="0" applyNumberFormat="1" applyFont="1" applyBorder="1" applyAlignment="1">
      <alignment horizontal="center"/>
    </xf>
    <xf numFmtId="0" fontId="52" fillId="0" borderId="15" xfId="0" applyFont="1" applyBorder="1" applyAlignment="1">
      <alignment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52" fillId="0" borderId="19" xfId="0" applyFont="1" applyBorder="1" applyAlignment="1">
      <alignment horizontal="center"/>
    </xf>
    <xf numFmtId="0" fontId="51" fillId="0" borderId="17" xfId="0" applyFont="1" applyBorder="1" applyAlignment="1">
      <alignment horizontal="left" vertical="center" wrapText="1"/>
    </xf>
    <xf numFmtId="0" fontId="51" fillId="0" borderId="18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left" vertical="center" wrapText="1"/>
    </xf>
    <xf numFmtId="0" fontId="51" fillId="33" borderId="18" xfId="0" applyFont="1" applyFill="1" applyBorder="1" applyAlignment="1">
      <alignment horizontal="left" vertical="center" wrapText="1"/>
    </xf>
    <xf numFmtId="0" fontId="51" fillId="33" borderId="19" xfId="0" applyFont="1" applyFill="1" applyBorder="1" applyAlignment="1">
      <alignment horizontal="left" vertical="center" wrapText="1"/>
    </xf>
    <xf numFmtId="0" fontId="52" fillId="0" borderId="17" xfId="0" applyFont="1" applyBorder="1" applyAlignment="1">
      <alignment horizontal="left" wrapText="1"/>
    </xf>
    <xf numFmtId="0" fontId="52" fillId="0" borderId="18" xfId="0" applyFont="1" applyBorder="1" applyAlignment="1">
      <alignment horizontal="left" wrapText="1"/>
    </xf>
    <xf numFmtId="0" fontId="52" fillId="0" borderId="19" xfId="0" applyFont="1" applyBorder="1" applyAlignment="1">
      <alignment horizontal="left" wrapText="1"/>
    </xf>
    <xf numFmtId="0" fontId="52" fillId="0" borderId="17" xfId="0" applyFont="1" applyBorder="1" applyAlignment="1">
      <alignment horizontal="left"/>
    </xf>
    <xf numFmtId="0" fontId="52" fillId="0" borderId="18" xfId="0" applyFont="1" applyBorder="1" applyAlignment="1">
      <alignment horizontal="left"/>
    </xf>
    <xf numFmtId="0" fontId="52" fillId="0" borderId="19" xfId="0" applyFont="1" applyBorder="1" applyAlignment="1">
      <alignment horizontal="left"/>
    </xf>
    <xf numFmtId="0" fontId="52" fillId="0" borderId="17" xfId="0" applyFont="1" applyBorder="1" applyAlignment="1">
      <alignment wrapText="1"/>
    </xf>
    <xf numFmtId="0" fontId="52" fillId="0" borderId="18" xfId="0" applyFont="1" applyBorder="1" applyAlignment="1">
      <alignment wrapText="1"/>
    </xf>
    <xf numFmtId="0" fontId="52" fillId="0" borderId="19" xfId="0" applyFont="1" applyBorder="1" applyAlignment="1">
      <alignment wrapText="1"/>
    </xf>
    <xf numFmtId="0" fontId="49" fillId="0" borderId="15" xfId="0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52" fillId="33" borderId="17" xfId="0" applyFont="1" applyFill="1" applyBorder="1" applyAlignment="1">
      <alignment horizontal="center"/>
    </xf>
    <xf numFmtId="0" fontId="52" fillId="33" borderId="18" xfId="0" applyFont="1" applyFill="1" applyBorder="1" applyAlignment="1">
      <alignment horizontal="center"/>
    </xf>
    <xf numFmtId="0" fontId="52" fillId="33" borderId="19" xfId="0" applyFont="1" applyFill="1" applyBorder="1" applyAlignment="1">
      <alignment horizontal="center"/>
    </xf>
    <xf numFmtId="0" fontId="52" fillId="0" borderId="15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 wrapText="1"/>
    </xf>
    <xf numFmtId="0" fontId="52" fillId="33" borderId="15" xfId="0" applyFont="1" applyFill="1" applyBorder="1" applyAlignment="1">
      <alignment horizontal="left" vertical="center" wrapText="1"/>
    </xf>
    <xf numFmtId="0" fontId="52" fillId="33" borderId="12" xfId="0" applyFont="1" applyFill="1" applyBorder="1" applyAlignment="1">
      <alignment horizontal="left" vertical="center" wrapText="1"/>
    </xf>
    <xf numFmtId="0" fontId="51" fillId="33" borderId="20" xfId="0" applyFont="1" applyFill="1" applyBorder="1" applyAlignment="1">
      <alignment horizontal="left" vertical="center" wrapText="1"/>
    </xf>
    <xf numFmtId="0" fontId="51" fillId="33" borderId="21" xfId="0" applyFont="1" applyFill="1" applyBorder="1" applyAlignment="1">
      <alignment horizontal="left" vertical="center" wrapText="1"/>
    </xf>
    <xf numFmtId="0" fontId="51" fillId="33" borderId="22" xfId="0" applyFont="1" applyFill="1" applyBorder="1" applyAlignment="1">
      <alignment horizontal="left"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51" fillId="33" borderId="11" xfId="0" applyFont="1" applyFill="1" applyBorder="1" applyAlignment="1">
      <alignment horizontal="left" vertical="center" wrapText="1"/>
    </xf>
    <xf numFmtId="0" fontId="51" fillId="33" borderId="14" xfId="0" applyFont="1" applyFill="1" applyBorder="1" applyAlignment="1">
      <alignment horizontal="left" vertical="center" wrapText="1"/>
    </xf>
    <xf numFmtId="0" fontId="52" fillId="33" borderId="17" xfId="0" applyFont="1" applyFill="1" applyBorder="1" applyAlignment="1">
      <alignment horizontal="center" wrapText="1"/>
    </xf>
    <xf numFmtId="0" fontId="52" fillId="33" borderId="18" xfId="0" applyFont="1" applyFill="1" applyBorder="1" applyAlignment="1">
      <alignment horizontal="center" wrapText="1"/>
    </xf>
    <xf numFmtId="0" fontId="52" fillId="33" borderId="19" xfId="0" applyFont="1" applyFill="1" applyBorder="1" applyAlignment="1">
      <alignment horizontal="center" wrapText="1"/>
    </xf>
    <xf numFmtId="0" fontId="54" fillId="0" borderId="0" xfId="0" applyFont="1" applyAlignment="1">
      <alignment horizontal="left" wrapText="1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49" fillId="33" borderId="15" xfId="0" applyFont="1" applyFill="1" applyBorder="1" applyAlignment="1">
      <alignment vertical="center" wrapText="1"/>
    </xf>
    <xf numFmtId="0" fontId="49" fillId="33" borderId="12" xfId="0" applyFont="1" applyFill="1" applyBorder="1" applyAlignment="1">
      <alignment vertical="center" wrapText="1"/>
    </xf>
    <xf numFmtId="0" fontId="51" fillId="33" borderId="17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0" fontId="51" fillId="33" borderId="19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left" vertical="center" wrapText="1"/>
    </xf>
    <xf numFmtId="0" fontId="51" fillId="0" borderId="21" xfId="0" applyFont="1" applyFill="1" applyBorder="1" applyAlignment="1">
      <alignment horizontal="left" vertical="center" wrapText="1"/>
    </xf>
    <xf numFmtId="0" fontId="51" fillId="0" borderId="22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49" fillId="0" borderId="15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17" xfId="0" applyFont="1" applyFill="1" applyBorder="1" applyAlignment="1">
      <alignment horizontal="left" vertical="center" wrapText="1"/>
    </xf>
    <xf numFmtId="0" fontId="51" fillId="0" borderId="18" xfId="0" applyFont="1" applyFill="1" applyBorder="1" applyAlignment="1">
      <alignment horizontal="left" vertical="center" wrapText="1"/>
    </xf>
    <xf numFmtId="0" fontId="51" fillId="0" borderId="19" xfId="0" applyFont="1" applyFill="1" applyBorder="1" applyAlignment="1">
      <alignment horizontal="left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2" fillId="0" borderId="17" xfId="0" applyFont="1" applyBorder="1" applyAlignment="1">
      <alignment horizontal="center" wrapText="1"/>
    </xf>
    <xf numFmtId="0" fontId="52" fillId="0" borderId="18" xfId="0" applyFont="1" applyBorder="1" applyAlignment="1">
      <alignment horizontal="center" wrapText="1"/>
    </xf>
    <xf numFmtId="0" fontId="52" fillId="0" borderId="19" xfId="0" applyFont="1" applyBorder="1" applyAlignment="1">
      <alignment horizontal="center" wrapText="1"/>
    </xf>
    <xf numFmtId="169" fontId="52" fillId="0" borderId="10" xfId="0" applyNumberFormat="1" applyFont="1" applyBorder="1" applyAlignment="1">
      <alignment horizontal="right"/>
    </xf>
    <xf numFmtId="169" fontId="51" fillId="0" borderId="10" xfId="0" applyNumberFormat="1" applyFont="1" applyBorder="1" applyAlignment="1">
      <alignment horizontal="right" vertical="center" wrapText="1"/>
    </xf>
    <xf numFmtId="169" fontId="51" fillId="33" borderId="1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3"/>
  <sheetViews>
    <sheetView tabSelected="1" view="pageBreakPreview" zoomScaleNormal="90" zoomScaleSheetLayoutView="100" zoomScalePageLayoutView="0" workbookViewId="0" topLeftCell="A230">
      <selection activeCell="H242" sqref="H242:H245"/>
    </sheetView>
  </sheetViews>
  <sheetFormatPr defaultColWidth="9.140625" defaultRowHeight="15"/>
  <cols>
    <col min="1" max="1" width="22.8515625" style="0" customWidth="1"/>
    <col min="2" max="2" width="10.00390625" style="0" bestFit="1" customWidth="1"/>
    <col min="3" max="3" width="10.28125" style="20" customWidth="1"/>
    <col min="4" max="4" width="10.7109375" style="0" customWidth="1"/>
    <col min="5" max="7" width="10.421875" style="0" customWidth="1"/>
    <col min="8" max="8" width="26.7109375" style="0" customWidth="1"/>
    <col min="9" max="9" width="10.140625" style="0" customWidth="1"/>
    <col min="10" max="11" width="7.8515625" style="0" bestFit="1" customWidth="1"/>
    <col min="12" max="12" width="8.57421875" style="0" customWidth="1"/>
    <col min="13" max="13" width="7.57421875" style="0" customWidth="1"/>
    <col min="15" max="15" width="9.00390625" style="0" customWidth="1"/>
    <col min="16" max="16" width="3.7109375" style="0" customWidth="1"/>
  </cols>
  <sheetData>
    <row r="1" spans="10:13" ht="108" customHeight="1">
      <c r="J1" s="195" t="s">
        <v>164</v>
      </c>
      <c r="K1" s="195"/>
      <c r="L1" s="195"/>
      <c r="M1" s="195"/>
    </row>
    <row r="2" spans="1:15" ht="22.5" customHeight="1">
      <c r="A2" s="199" t="s">
        <v>36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</row>
    <row r="3" spans="1:15" ht="15">
      <c r="A3" s="199" t="s">
        <v>37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</row>
    <row r="4" spans="1:15" ht="15" customHeight="1">
      <c r="A4" s="199" t="s">
        <v>16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</row>
    <row r="5" spans="1:15" ht="15" customHeight="1">
      <c r="A5" s="199" t="s">
        <v>159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</row>
    <row r="6" ht="15.75" customHeight="1"/>
    <row r="7" spans="1:15" ht="24" customHeight="1">
      <c r="A7" s="141" t="s">
        <v>8</v>
      </c>
      <c r="B7" s="196"/>
      <c r="C7" s="197"/>
      <c r="D7" s="197"/>
      <c r="E7" s="198"/>
      <c r="F7" s="45"/>
      <c r="G7" s="45"/>
      <c r="H7" s="196" t="s">
        <v>4</v>
      </c>
      <c r="I7" s="197"/>
      <c r="J7" s="197"/>
      <c r="K7" s="197"/>
      <c r="L7" s="197"/>
      <c r="M7" s="197"/>
      <c r="N7" s="197"/>
      <c r="O7" s="198"/>
    </row>
    <row r="8" spans="1:15" ht="24.75" customHeight="1">
      <c r="A8" s="142"/>
      <c r="B8" s="45"/>
      <c r="C8" s="196"/>
      <c r="D8" s="197"/>
      <c r="E8" s="198"/>
      <c r="F8" s="45"/>
      <c r="G8" s="45"/>
      <c r="H8" s="141" t="s">
        <v>5</v>
      </c>
      <c r="I8" s="141" t="s">
        <v>6</v>
      </c>
      <c r="J8" s="141" t="s">
        <v>7</v>
      </c>
      <c r="K8" s="196" t="s">
        <v>0</v>
      </c>
      <c r="L8" s="197"/>
      <c r="M8" s="197"/>
      <c r="N8" s="197"/>
      <c r="O8" s="198"/>
    </row>
    <row r="9" spans="1:15" ht="15">
      <c r="A9" s="143"/>
      <c r="B9" s="45" t="s">
        <v>54</v>
      </c>
      <c r="C9" s="26">
        <v>2016</v>
      </c>
      <c r="D9" s="45">
        <v>2017</v>
      </c>
      <c r="E9" s="45">
        <v>2018</v>
      </c>
      <c r="F9" s="45">
        <v>2019</v>
      </c>
      <c r="G9" s="45">
        <v>2020</v>
      </c>
      <c r="H9" s="143"/>
      <c r="I9" s="143"/>
      <c r="J9" s="143"/>
      <c r="K9" s="45">
        <v>2016</v>
      </c>
      <c r="L9" s="45">
        <v>2017</v>
      </c>
      <c r="M9" s="45">
        <v>2018</v>
      </c>
      <c r="N9" s="29">
        <v>2019</v>
      </c>
      <c r="O9" s="29">
        <v>2020</v>
      </c>
    </row>
    <row r="10" spans="1:15" s="37" customFormat="1" ht="11.25">
      <c r="A10" s="34">
        <v>1</v>
      </c>
      <c r="B10" s="34">
        <v>2</v>
      </c>
      <c r="C10" s="35">
        <v>3</v>
      </c>
      <c r="D10" s="34">
        <v>4</v>
      </c>
      <c r="E10" s="34">
        <v>5</v>
      </c>
      <c r="F10" s="34">
        <v>6</v>
      </c>
      <c r="G10" s="34">
        <v>7</v>
      </c>
      <c r="H10" s="34">
        <v>8</v>
      </c>
      <c r="I10" s="34">
        <v>9</v>
      </c>
      <c r="J10" s="34">
        <v>10</v>
      </c>
      <c r="K10" s="34">
        <v>11</v>
      </c>
      <c r="L10" s="34">
        <v>12</v>
      </c>
      <c r="M10" s="34">
        <v>13</v>
      </c>
      <c r="N10" s="36">
        <v>14</v>
      </c>
      <c r="O10" s="36">
        <v>15</v>
      </c>
    </row>
    <row r="11" spans="1:15" ht="20.25" customHeight="1">
      <c r="A11" s="150" t="s">
        <v>47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2"/>
    </row>
    <row r="12" spans="1:15" ht="14.25" customHeight="1">
      <c r="A12" s="150" t="s">
        <v>107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2"/>
    </row>
    <row r="13" spans="1:15" ht="25.5" customHeight="1">
      <c r="A13" s="150" t="s">
        <v>130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2"/>
    </row>
    <row r="14" spans="1:15" ht="15">
      <c r="A14" s="153" t="s">
        <v>83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5"/>
    </row>
    <row r="15" spans="1:15" ht="24" customHeight="1">
      <c r="A15" s="205" t="s">
        <v>56</v>
      </c>
      <c r="B15" s="206"/>
      <c r="C15" s="206"/>
      <c r="D15" s="206"/>
      <c r="E15" s="206"/>
      <c r="F15" s="206"/>
      <c r="G15" s="207"/>
      <c r="H15" s="182" t="s">
        <v>9</v>
      </c>
      <c r="I15" s="177" t="s">
        <v>30</v>
      </c>
      <c r="J15" s="177">
        <v>4960</v>
      </c>
      <c r="K15" s="177">
        <v>4970</v>
      </c>
      <c r="L15" s="177">
        <v>4980</v>
      </c>
      <c r="M15" s="136">
        <v>4990</v>
      </c>
      <c r="N15" s="136">
        <v>5000</v>
      </c>
      <c r="O15" s="136">
        <v>5010</v>
      </c>
    </row>
    <row r="16" spans="1:15" ht="0.75" customHeight="1">
      <c r="A16" s="208"/>
      <c r="B16" s="209"/>
      <c r="C16" s="209"/>
      <c r="D16" s="209"/>
      <c r="E16" s="209"/>
      <c r="F16" s="209"/>
      <c r="G16" s="210"/>
      <c r="H16" s="183"/>
      <c r="I16" s="178"/>
      <c r="J16" s="178"/>
      <c r="K16" s="178"/>
      <c r="L16" s="178"/>
      <c r="M16" s="32"/>
      <c r="N16" s="32"/>
      <c r="O16" s="32"/>
    </row>
    <row r="17" spans="1:15" ht="15.75" customHeight="1">
      <c r="A17" s="19" t="s">
        <v>1</v>
      </c>
      <c r="B17" s="19">
        <f>C17+D17+E17+F17+G17</f>
        <v>82884.5</v>
      </c>
      <c r="C17" s="19">
        <v>16576.9</v>
      </c>
      <c r="D17" s="19">
        <v>16576.9</v>
      </c>
      <c r="E17" s="19">
        <v>16576.9</v>
      </c>
      <c r="F17" s="19">
        <v>16576.9</v>
      </c>
      <c r="G17" s="19">
        <v>16576.9</v>
      </c>
      <c r="H17" s="144" t="s">
        <v>118</v>
      </c>
      <c r="I17" s="18"/>
      <c r="J17" s="18"/>
      <c r="K17" s="18"/>
      <c r="L17" s="18"/>
      <c r="M17" s="18"/>
      <c r="N17" s="32"/>
      <c r="O17" s="32"/>
    </row>
    <row r="18" spans="1:15" ht="14.25" customHeight="1">
      <c r="A18" s="19" t="s">
        <v>2</v>
      </c>
      <c r="B18" s="19"/>
      <c r="C18" s="19"/>
      <c r="D18" s="19"/>
      <c r="E18" s="19"/>
      <c r="F18" s="19"/>
      <c r="G18" s="19"/>
      <c r="H18" s="145"/>
      <c r="I18" s="18"/>
      <c r="J18" s="18"/>
      <c r="K18" s="18"/>
      <c r="L18" s="18"/>
      <c r="M18" s="18"/>
      <c r="N18" s="32"/>
      <c r="O18" s="32"/>
    </row>
    <row r="19" spans="1:15" ht="18" customHeight="1">
      <c r="A19" s="19" t="s">
        <v>3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45"/>
      <c r="I19" s="18"/>
      <c r="J19" s="18"/>
      <c r="K19" s="18"/>
      <c r="L19" s="18"/>
      <c r="M19" s="18"/>
      <c r="N19" s="32"/>
      <c r="O19" s="32"/>
    </row>
    <row r="20" spans="1:15" ht="15">
      <c r="A20" s="19" t="s">
        <v>10</v>
      </c>
      <c r="B20" s="19">
        <f aca="true" t="shared" si="0" ref="B20:G20">B17</f>
        <v>82884.5</v>
      </c>
      <c r="C20" s="19">
        <f t="shared" si="0"/>
        <v>16576.9</v>
      </c>
      <c r="D20" s="19">
        <f t="shared" si="0"/>
        <v>16576.9</v>
      </c>
      <c r="E20" s="19">
        <f t="shared" si="0"/>
        <v>16576.9</v>
      </c>
      <c r="F20" s="19">
        <f t="shared" si="0"/>
        <v>16576.9</v>
      </c>
      <c r="G20" s="19">
        <f t="shared" si="0"/>
        <v>16576.9</v>
      </c>
      <c r="H20" s="146"/>
      <c r="I20" s="18"/>
      <c r="J20" s="18"/>
      <c r="K20" s="18"/>
      <c r="L20" s="18"/>
      <c r="M20" s="18"/>
      <c r="N20" s="32"/>
      <c r="O20" s="32"/>
    </row>
    <row r="21" spans="1:15" ht="15" customHeight="1">
      <c r="A21" s="186" t="s">
        <v>58</v>
      </c>
      <c r="B21" s="187"/>
      <c r="C21" s="187"/>
      <c r="D21" s="187"/>
      <c r="E21" s="187"/>
      <c r="F21" s="187"/>
      <c r="G21" s="188"/>
      <c r="H21" s="184" t="s">
        <v>22</v>
      </c>
      <c r="I21" s="200" t="s">
        <v>18</v>
      </c>
      <c r="J21" s="177">
        <v>184100</v>
      </c>
      <c r="K21" s="177">
        <v>179800</v>
      </c>
      <c r="L21" s="177">
        <v>178800</v>
      </c>
      <c r="M21" s="177">
        <v>183526</v>
      </c>
      <c r="N21" s="177">
        <v>188252</v>
      </c>
      <c r="O21" s="177">
        <v>192978</v>
      </c>
    </row>
    <row r="22" spans="1:15" ht="6" customHeight="1">
      <c r="A22" s="189"/>
      <c r="B22" s="190"/>
      <c r="C22" s="190"/>
      <c r="D22" s="190"/>
      <c r="E22" s="190"/>
      <c r="F22" s="190"/>
      <c r="G22" s="191"/>
      <c r="H22" s="185"/>
      <c r="I22" s="201"/>
      <c r="J22" s="178"/>
      <c r="K22" s="178"/>
      <c r="L22" s="178"/>
      <c r="M22" s="178"/>
      <c r="N22" s="178"/>
      <c r="O22" s="178"/>
    </row>
    <row r="23" spans="1:15" ht="15" customHeight="1">
      <c r="A23" s="19" t="s">
        <v>1</v>
      </c>
      <c r="B23" s="19">
        <f>C23+D23+E23+F23+G23</f>
        <v>1175</v>
      </c>
      <c r="C23" s="19">
        <v>235</v>
      </c>
      <c r="D23" s="19">
        <v>235</v>
      </c>
      <c r="E23" s="19">
        <v>235</v>
      </c>
      <c r="F23" s="19">
        <v>235</v>
      </c>
      <c r="G23" s="19">
        <v>235</v>
      </c>
      <c r="H23" s="144" t="s">
        <v>57</v>
      </c>
      <c r="I23" s="18"/>
      <c r="J23" s="18"/>
      <c r="K23" s="18"/>
      <c r="L23" s="18"/>
      <c r="M23" s="18"/>
      <c r="N23" s="32"/>
      <c r="O23" s="32"/>
    </row>
    <row r="24" spans="1:15" ht="15">
      <c r="A24" s="19" t="s">
        <v>2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45"/>
      <c r="I24" s="18"/>
      <c r="J24" s="18"/>
      <c r="K24" s="18"/>
      <c r="L24" s="18"/>
      <c r="M24" s="18"/>
      <c r="N24" s="32"/>
      <c r="O24" s="32"/>
    </row>
    <row r="25" spans="1:15" ht="15">
      <c r="A25" s="19" t="s">
        <v>3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45"/>
      <c r="I25" s="18"/>
      <c r="J25" s="18"/>
      <c r="K25" s="18"/>
      <c r="L25" s="18"/>
      <c r="M25" s="18"/>
      <c r="N25" s="32"/>
      <c r="O25" s="32"/>
    </row>
    <row r="26" spans="1:15" s="6" customFormat="1" ht="18.75" customHeight="1">
      <c r="A26" s="19" t="s">
        <v>11</v>
      </c>
      <c r="B26" s="19">
        <f aca="true" t="shared" si="1" ref="B26:G26">B23</f>
        <v>1175</v>
      </c>
      <c r="C26" s="19">
        <f t="shared" si="1"/>
        <v>235</v>
      </c>
      <c r="D26" s="19">
        <f t="shared" si="1"/>
        <v>235</v>
      </c>
      <c r="E26" s="19">
        <f t="shared" si="1"/>
        <v>235</v>
      </c>
      <c r="F26" s="19">
        <f t="shared" si="1"/>
        <v>235</v>
      </c>
      <c r="G26" s="19">
        <f t="shared" si="1"/>
        <v>235</v>
      </c>
      <c r="H26" s="146"/>
      <c r="I26" s="18"/>
      <c r="J26" s="18"/>
      <c r="K26" s="18"/>
      <c r="L26" s="18"/>
      <c r="M26" s="18"/>
      <c r="N26" s="32"/>
      <c r="O26" s="32"/>
    </row>
    <row r="27" spans="1:15" s="6" customFormat="1" ht="21" customHeight="1">
      <c r="A27" s="186" t="s">
        <v>60</v>
      </c>
      <c r="B27" s="187"/>
      <c r="C27" s="187"/>
      <c r="D27" s="187"/>
      <c r="E27" s="187"/>
      <c r="F27" s="187"/>
      <c r="G27" s="188"/>
      <c r="H27" s="122" t="s">
        <v>23</v>
      </c>
      <c r="I27" s="18" t="s">
        <v>148</v>
      </c>
      <c r="J27" s="18">
        <v>68</v>
      </c>
      <c r="K27" s="18">
        <v>80.8</v>
      </c>
      <c r="L27" s="18">
        <v>87.2</v>
      </c>
      <c r="M27" s="18">
        <v>100</v>
      </c>
      <c r="N27" s="18">
        <v>100</v>
      </c>
      <c r="O27" s="18">
        <v>100</v>
      </c>
    </row>
    <row r="28" spans="1:15" s="6" customFormat="1" ht="27" customHeight="1" hidden="1">
      <c r="A28" s="123"/>
      <c r="B28" s="124"/>
      <c r="C28" s="124"/>
      <c r="D28" s="124"/>
      <c r="E28" s="124"/>
      <c r="F28" s="124"/>
      <c r="G28" s="125"/>
      <c r="H28" s="122"/>
      <c r="I28" s="18"/>
      <c r="J28" s="18"/>
      <c r="K28" s="18"/>
      <c r="L28" s="18"/>
      <c r="M28" s="18"/>
      <c r="N28" s="126"/>
      <c r="O28" s="126"/>
    </row>
    <row r="29" spans="1:15" s="6" customFormat="1" ht="19.5" customHeight="1">
      <c r="A29" s="19" t="s">
        <v>1</v>
      </c>
      <c r="B29" s="19">
        <f>C29+D29+E29+F29+G29</f>
        <v>270.25</v>
      </c>
      <c r="C29" s="19">
        <v>108.1</v>
      </c>
      <c r="D29" s="19">
        <v>54.05</v>
      </c>
      <c r="E29" s="19">
        <v>108.1</v>
      </c>
      <c r="F29" s="19">
        <v>0</v>
      </c>
      <c r="G29" s="19">
        <v>0</v>
      </c>
      <c r="H29" s="144" t="s">
        <v>119</v>
      </c>
      <c r="I29" s="18"/>
      <c r="J29" s="18"/>
      <c r="K29" s="18"/>
      <c r="L29" s="18"/>
      <c r="M29" s="18"/>
      <c r="N29" s="18"/>
      <c r="O29" s="18"/>
    </row>
    <row r="30" spans="1:15" s="6" customFormat="1" ht="20.25" customHeight="1">
      <c r="A30" s="19" t="s">
        <v>2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45"/>
      <c r="I30" s="18"/>
      <c r="J30" s="18"/>
      <c r="K30" s="18"/>
      <c r="L30" s="18"/>
      <c r="M30" s="18"/>
      <c r="N30" s="32"/>
      <c r="O30" s="32"/>
    </row>
    <row r="31" spans="1:15" s="6" customFormat="1" ht="15" customHeight="1">
      <c r="A31" s="19" t="s">
        <v>3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45"/>
      <c r="I31" s="18"/>
      <c r="J31" s="18"/>
      <c r="K31" s="18"/>
      <c r="L31" s="18"/>
      <c r="M31" s="18"/>
      <c r="N31" s="32"/>
      <c r="O31" s="32"/>
    </row>
    <row r="32" spans="1:15" ht="15" customHeight="1">
      <c r="A32" s="19" t="s">
        <v>12</v>
      </c>
      <c r="B32" s="19">
        <f aca="true" t="shared" si="2" ref="B32:G32">B29</f>
        <v>270.25</v>
      </c>
      <c r="C32" s="19">
        <f t="shared" si="2"/>
        <v>108.1</v>
      </c>
      <c r="D32" s="19">
        <f t="shared" si="2"/>
        <v>54.05</v>
      </c>
      <c r="E32" s="19">
        <f t="shared" si="2"/>
        <v>108.1</v>
      </c>
      <c r="F32" s="19">
        <f t="shared" si="2"/>
        <v>0</v>
      </c>
      <c r="G32" s="19">
        <f t="shared" si="2"/>
        <v>0</v>
      </c>
      <c r="H32" s="146"/>
      <c r="I32" s="18"/>
      <c r="J32" s="18"/>
      <c r="K32" s="18"/>
      <c r="L32" s="18"/>
      <c r="M32" s="18"/>
      <c r="N32" s="32"/>
      <c r="O32" s="32"/>
    </row>
    <row r="33" spans="1:15" ht="15" customHeight="1">
      <c r="A33" s="19" t="s">
        <v>44</v>
      </c>
      <c r="B33" s="19">
        <f aca="true" t="shared" si="3" ref="B33:G33">B20+B26+B32</f>
        <v>84329.75</v>
      </c>
      <c r="C33" s="19">
        <f t="shared" si="3"/>
        <v>16920</v>
      </c>
      <c r="D33" s="19">
        <f t="shared" si="3"/>
        <v>16865.95</v>
      </c>
      <c r="E33" s="19">
        <f t="shared" si="3"/>
        <v>16920</v>
      </c>
      <c r="F33" s="19">
        <f t="shared" si="3"/>
        <v>16811.9</v>
      </c>
      <c r="G33" s="19">
        <f t="shared" si="3"/>
        <v>16811.9</v>
      </c>
      <c r="H33" s="19"/>
      <c r="I33" s="19"/>
      <c r="J33" s="19"/>
      <c r="K33" s="19"/>
      <c r="L33" s="19"/>
      <c r="M33" s="19"/>
      <c r="N33" s="19"/>
      <c r="O33" s="19"/>
    </row>
    <row r="34" spans="1:15" ht="15" customHeight="1">
      <c r="A34" s="19" t="s">
        <v>1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5" ht="15" customHeight="1">
      <c r="A35" s="19" t="s">
        <v>2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 ht="15" customHeight="1">
      <c r="A36" s="19" t="s">
        <v>3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ht="15" customHeight="1">
      <c r="A37" s="202" t="s">
        <v>101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4"/>
    </row>
    <row r="38" spans="1:15" ht="22.5" customHeight="1">
      <c r="A38" s="165" t="s">
        <v>84</v>
      </c>
      <c r="B38" s="166"/>
      <c r="C38" s="166"/>
      <c r="D38" s="166"/>
      <c r="E38" s="166"/>
      <c r="F38" s="166"/>
      <c r="G38" s="167"/>
      <c r="H38" s="17" t="s">
        <v>89</v>
      </c>
      <c r="I38" s="18" t="s">
        <v>30</v>
      </c>
      <c r="J38" s="18">
        <v>402</v>
      </c>
      <c r="K38" s="18">
        <v>702</v>
      </c>
      <c r="L38" s="18">
        <v>792</v>
      </c>
      <c r="M38" s="18">
        <v>902</v>
      </c>
      <c r="N38" s="18">
        <v>902</v>
      </c>
      <c r="O38" s="18">
        <v>902</v>
      </c>
    </row>
    <row r="39" spans="1:15" ht="15" customHeight="1">
      <c r="A39" s="19" t="s">
        <v>1</v>
      </c>
      <c r="B39" s="19">
        <f>C39+D39+E39+F39+G39</f>
        <v>19097</v>
      </c>
      <c r="C39" s="19">
        <v>3819.4</v>
      </c>
      <c r="D39" s="19">
        <v>3819.4</v>
      </c>
      <c r="E39" s="19">
        <v>3819.4</v>
      </c>
      <c r="F39" s="19">
        <v>3819.4</v>
      </c>
      <c r="G39" s="19">
        <v>3819.4</v>
      </c>
      <c r="H39" s="144" t="s">
        <v>59</v>
      </c>
      <c r="I39" s="18"/>
      <c r="J39" s="18"/>
      <c r="K39" s="18"/>
      <c r="L39" s="18"/>
      <c r="M39" s="18"/>
      <c r="N39" s="32"/>
      <c r="O39" s="32"/>
    </row>
    <row r="40" spans="1:15" ht="15">
      <c r="A40" s="19" t="s">
        <v>2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45"/>
      <c r="I40" s="18"/>
      <c r="J40" s="18"/>
      <c r="K40" s="18"/>
      <c r="L40" s="18"/>
      <c r="M40" s="18"/>
      <c r="N40" s="32"/>
      <c r="O40" s="32"/>
    </row>
    <row r="41" spans="1:15" ht="15">
      <c r="A41" s="19" t="s">
        <v>3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45"/>
      <c r="I41" s="18"/>
      <c r="J41" s="18"/>
      <c r="K41" s="18"/>
      <c r="L41" s="18"/>
      <c r="M41" s="18"/>
      <c r="N41" s="32"/>
      <c r="O41" s="32"/>
    </row>
    <row r="42" spans="1:15" ht="15">
      <c r="A42" s="19" t="s">
        <v>10</v>
      </c>
      <c r="B42" s="19">
        <f aca="true" t="shared" si="4" ref="B42:G42">B39</f>
        <v>19097</v>
      </c>
      <c r="C42" s="19">
        <f t="shared" si="4"/>
        <v>3819.4</v>
      </c>
      <c r="D42" s="19">
        <f t="shared" si="4"/>
        <v>3819.4</v>
      </c>
      <c r="E42" s="19">
        <f t="shared" si="4"/>
        <v>3819.4</v>
      </c>
      <c r="F42" s="19">
        <f t="shared" si="4"/>
        <v>3819.4</v>
      </c>
      <c r="G42" s="19">
        <f t="shared" si="4"/>
        <v>3819.4</v>
      </c>
      <c r="H42" s="146"/>
      <c r="I42" s="18"/>
      <c r="J42" s="18"/>
      <c r="K42" s="18"/>
      <c r="L42" s="18"/>
      <c r="M42" s="18"/>
      <c r="N42" s="32"/>
      <c r="O42" s="32"/>
    </row>
    <row r="43" spans="1:15" ht="15" customHeight="1">
      <c r="A43" s="165" t="s">
        <v>88</v>
      </c>
      <c r="B43" s="166"/>
      <c r="C43" s="166"/>
      <c r="D43" s="166"/>
      <c r="E43" s="166"/>
      <c r="F43" s="166"/>
      <c r="G43" s="167"/>
      <c r="H43" s="17" t="s">
        <v>90</v>
      </c>
      <c r="I43" s="18" t="s">
        <v>18</v>
      </c>
      <c r="J43" s="18">
        <v>34</v>
      </c>
      <c r="K43" s="18">
        <v>35</v>
      </c>
      <c r="L43" s="18">
        <v>36</v>
      </c>
      <c r="M43" s="18">
        <v>37</v>
      </c>
      <c r="N43" s="18">
        <v>38</v>
      </c>
      <c r="O43" s="18">
        <v>40</v>
      </c>
    </row>
    <row r="44" spans="1:15" ht="15" customHeight="1">
      <c r="A44" s="19" t="s">
        <v>1</v>
      </c>
      <c r="B44" s="19">
        <f>C44+D44+E44</f>
        <v>700</v>
      </c>
      <c r="C44" s="19">
        <v>400</v>
      </c>
      <c r="D44" s="19">
        <v>300</v>
      </c>
      <c r="E44" s="19">
        <v>0</v>
      </c>
      <c r="F44" s="19">
        <v>0</v>
      </c>
      <c r="G44" s="19">
        <v>0</v>
      </c>
      <c r="H44" s="144" t="s">
        <v>120</v>
      </c>
      <c r="I44" s="18"/>
      <c r="J44" s="18"/>
      <c r="K44" s="18"/>
      <c r="L44" s="18"/>
      <c r="M44" s="18"/>
      <c r="N44" s="32"/>
      <c r="O44" s="32"/>
    </row>
    <row r="45" spans="1:15" ht="15">
      <c r="A45" s="19" t="s">
        <v>2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45"/>
      <c r="I45" s="18"/>
      <c r="J45" s="18"/>
      <c r="K45" s="18"/>
      <c r="L45" s="18"/>
      <c r="M45" s="18"/>
      <c r="N45" s="32"/>
      <c r="O45" s="32"/>
    </row>
    <row r="46" spans="1:15" ht="15">
      <c r="A46" s="19" t="s">
        <v>3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45"/>
      <c r="I46" s="18"/>
      <c r="J46" s="18"/>
      <c r="K46" s="18"/>
      <c r="L46" s="18"/>
      <c r="M46" s="18"/>
      <c r="N46" s="32"/>
      <c r="O46" s="32"/>
    </row>
    <row r="47" spans="1:15" ht="15">
      <c r="A47" s="19" t="s">
        <v>11</v>
      </c>
      <c r="B47" s="19">
        <f aca="true" t="shared" si="5" ref="B47:G47">B44</f>
        <v>700</v>
      </c>
      <c r="C47" s="19">
        <f t="shared" si="5"/>
        <v>400</v>
      </c>
      <c r="D47" s="19">
        <f t="shared" si="5"/>
        <v>300</v>
      </c>
      <c r="E47" s="19">
        <f t="shared" si="5"/>
        <v>0</v>
      </c>
      <c r="F47" s="19">
        <f t="shared" si="5"/>
        <v>0</v>
      </c>
      <c r="G47" s="19">
        <f t="shared" si="5"/>
        <v>0</v>
      </c>
      <c r="H47" s="146"/>
      <c r="I47" s="18"/>
      <c r="J47" s="18"/>
      <c r="K47" s="18"/>
      <c r="L47" s="18"/>
      <c r="M47" s="18"/>
      <c r="N47" s="32"/>
      <c r="O47" s="32"/>
    </row>
    <row r="48" spans="1:15" ht="15">
      <c r="A48" s="19" t="s">
        <v>45</v>
      </c>
      <c r="B48" s="19">
        <f aca="true" t="shared" si="6" ref="B48:G48">B42+B47</f>
        <v>19797</v>
      </c>
      <c r="C48" s="19">
        <f t="shared" si="6"/>
        <v>4219.4</v>
      </c>
      <c r="D48" s="19">
        <f t="shared" si="6"/>
        <v>4119.4</v>
      </c>
      <c r="E48" s="19">
        <f t="shared" si="6"/>
        <v>3819.4</v>
      </c>
      <c r="F48" s="19">
        <f t="shared" si="6"/>
        <v>3819.4</v>
      </c>
      <c r="G48" s="19">
        <f t="shared" si="6"/>
        <v>3819.4</v>
      </c>
      <c r="H48" s="19"/>
      <c r="I48" s="19"/>
      <c r="J48" s="19"/>
      <c r="K48" s="19"/>
      <c r="L48" s="19"/>
      <c r="M48" s="19"/>
      <c r="N48" s="19"/>
      <c r="O48" s="19"/>
    </row>
    <row r="49" spans="1:15" ht="15">
      <c r="A49" s="19" t="s">
        <v>1</v>
      </c>
      <c r="B49" s="19">
        <f aca="true" t="shared" si="7" ref="B49:G49">B48</f>
        <v>19797</v>
      </c>
      <c r="C49" s="19">
        <f t="shared" si="7"/>
        <v>4219.4</v>
      </c>
      <c r="D49" s="19">
        <f t="shared" si="7"/>
        <v>4119.4</v>
      </c>
      <c r="E49" s="19">
        <f t="shared" si="7"/>
        <v>3819.4</v>
      </c>
      <c r="F49" s="19">
        <f t="shared" si="7"/>
        <v>3819.4</v>
      </c>
      <c r="G49" s="19">
        <f t="shared" si="7"/>
        <v>3819.4</v>
      </c>
      <c r="H49" s="19"/>
      <c r="I49" s="19"/>
      <c r="J49" s="19"/>
      <c r="K49" s="19"/>
      <c r="L49" s="19"/>
      <c r="M49" s="19"/>
      <c r="N49" s="19"/>
      <c r="O49" s="19"/>
    </row>
    <row r="50" spans="1:15" ht="15">
      <c r="A50" s="19" t="s">
        <v>2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ht="15">
      <c r="A51" s="19" t="s">
        <v>3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ht="15" customHeight="1">
      <c r="A52" s="159" t="s">
        <v>155</v>
      </c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1"/>
    </row>
    <row r="53" spans="1:15" s="6" customFormat="1" ht="26.25" customHeight="1">
      <c r="A53" s="165" t="s">
        <v>109</v>
      </c>
      <c r="B53" s="166"/>
      <c r="C53" s="166"/>
      <c r="D53" s="166"/>
      <c r="E53" s="166"/>
      <c r="F53" s="166"/>
      <c r="G53" s="167"/>
      <c r="H53" s="17" t="s">
        <v>91</v>
      </c>
      <c r="I53" s="18" t="s">
        <v>14</v>
      </c>
      <c r="J53" s="18">
        <v>461</v>
      </c>
      <c r="K53" s="18">
        <v>463</v>
      </c>
      <c r="L53" s="18">
        <v>469</v>
      </c>
      <c r="M53" s="18">
        <v>470</v>
      </c>
      <c r="N53" s="18">
        <v>471</v>
      </c>
      <c r="O53" s="18">
        <v>471</v>
      </c>
    </row>
    <row r="54" spans="1:15" ht="15.75" customHeight="1">
      <c r="A54" s="127" t="s">
        <v>1</v>
      </c>
      <c r="B54" s="127">
        <f>C54+D54+E54+F54+G54</f>
        <v>11991.5</v>
      </c>
      <c r="C54" s="127">
        <v>2398.3</v>
      </c>
      <c r="D54" s="127">
        <v>2398.3</v>
      </c>
      <c r="E54" s="127">
        <v>2398.3</v>
      </c>
      <c r="F54" s="127">
        <v>2398.3</v>
      </c>
      <c r="G54" s="127">
        <v>2398.3</v>
      </c>
      <c r="H54" s="144" t="s">
        <v>121</v>
      </c>
      <c r="I54" s="18"/>
      <c r="J54" s="18"/>
      <c r="K54" s="18"/>
      <c r="L54" s="18"/>
      <c r="M54" s="18"/>
      <c r="N54" s="32"/>
      <c r="O54" s="32"/>
    </row>
    <row r="55" spans="1:15" ht="15.75" customHeight="1">
      <c r="A55" s="19" t="s">
        <v>2</v>
      </c>
      <c r="B55" s="19"/>
      <c r="C55" s="19"/>
      <c r="D55" s="19"/>
      <c r="E55" s="19"/>
      <c r="F55" s="19"/>
      <c r="G55" s="19"/>
      <c r="H55" s="145"/>
      <c r="I55" s="18"/>
      <c r="J55" s="18"/>
      <c r="K55" s="18"/>
      <c r="L55" s="18"/>
      <c r="M55" s="18"/>
      <c r="N55" s="32"/>
      <c r="O55" s="32"/>
    </row>
    <row r="56" spans="1:15" ht="15.75" customHeight="1">
      <c r="A56" s="19" t="s">
        <v>3</v>
      </c>
      <c r="B56" s="19"/>
      <c r="C56" s="19"/>
      <c r="D56" s="19"/>
      <c r="E56" s="19"/>
      <c r="F56" s="19"/>
      <c r="G56" s="19"/>
      <c r="H56" s="145"/>
      <c r="I56" s="18"/>
      <c r="J56" s="18"/>
      <c r="K56" s="18"/>
      <c r="L56" s="18"/>
      <c r="M56" s="18"/>
      <c r="N56" s="32"/>
      <c r="O56" s="32"/>
    </row>
    <row r="57" spans="1:15" ht="19.5" customHeight="1">
      <c r="A57" s="19" t="s">
        <v>10</v>
      </c>
      <c r="B57" s="19">
        <f aca="true" t="shared" si="8" ref="B57:G57">B54+B55+B56</f>
        <v>11991.5</v>
      </c>
      <c r="C57" s="19">
        <f t="shared" si="8"/>
        <v>2398.3</v>
      </c>
      <c r="D57" s="19">
        <f t="shared" si="8"/>
        <v>2398.3</v>
      </c>
      <c r="E57" s="19">
        <f t="shared" si="8"/>
        <v>2398.3</v>
      </c>
      <c r="F57" s="19">
        <f t="shared" si="8"/>
        <v>2398.3</v>
      </c>
      <c r="G57" s="19">
        <f t="shared" si="8"/>
        <v>2398.3</v>
      </c>
      <c r="H57" s="146"/>
      <c r="I57" s="18"/>
      <c r="J57" s="18"/>
      <c r="K57" s="18"/>
      <c r="L57" s="18"/>
      <c r="M57" s="18"/>
      <c r="N57" s="128">
        <v>7</v>
      </c>
      <c r="O57" s="128">
        <v>7</v>
      </c>
    </row>
    <row r="58" spans="1:15" ht="28.5" customHeight="1">
      <c r="A58" s="165" t="s">
        <v>85</v>
      </c>
      <c r="B58" s="166"/>
      <c r="C58" s="166"/>
      <c r="D58" s="166"/>
      <c r="E58" s="166"/>
      <c r="F58" s="166"/>
      <c r="G58" s="167"/>
      <c r="H58" s="17" t="s">
        <v>92</v>
      </c>
      <c r="I58" s="18" t="s">
        <v>14</v>
      </c>
      <c r="J58" s="18">
        <v>120</v>
      </c>
      <c r="K58" s="18">
        <v>150</v>
      </c>
      <c r="L58" s="18">
        <v>170</v>
      </c>
      <c r="M58" s="18">
        <v>180</v>
      </c>
      <c r="N58" s="18">
        <v>200</v>
      </c>
      <c r="O58" s="18">
        <v>220</v>
      </c>
    </row>
    <row r="59" spans="1:15" ht="19.5" customHeight="1">
      <c r="A59" s="19" t="s">
        <v>1</v>
      </c>
      <c r="B59" s="19">
        <f>C59+D59+E59+F59+G59</f>
        <v>1030</v>
      </c>
      <c r="C59" s="19">
        <v>206</v>
      </c>
      <c r="D59" s="19">
        <v>206</v>
      </c>
      <c r="E59" s="19">
        <v>206</v>
      </c>
      <c r="F59" s="19">
        <v>206</v>
      </c>
      <c r="G59" s="19">
        <v>206</v>
      </c>
      <c r="H59" s="144" t="s">
        <v>122</v>
      </c>
      <c r="I59" s="18"/>
      <c r="J59" s="18"/>
      <c r="K59" s="18"/>
      <c r="L59" s="18"/>
      <c r="M59" s="18"/>
      <c r="N59" s="32"/>
      <c r="O59" s="32"/>
    </row>
    <row r="60" spans="1:15" ht="19.5" customHeight="1">
      <c r="A60" s="19" t="s">
        <v>2</v>
      </c>
      <c r="B60" s="19"/>
      <c r="C60" s="19"/>
      <c r="D60" s="19"/>
      <c r="E60" s="19"/>
      <c r="F60" s="19"/>
      <c r="G60" s="19"/>
      <c r="H60" s="145"/>
      <c r="I60" s="18"/>
      <c r="J60" s="18"/>
      <c r="K60" s="18"/>
      <c r="L60" s="18"/>
      <c r="M60" s="18"/>
      <c r="N60" s="32"/>
      <c r="O60" s="32"/>
    </row>
    <row r="61" spans="1:15" ht="19.5" customHeight="1">
      <c r="A61" s="19" t="s">
        <v>3</v>
      </c>
      <c r="B61" s="19"/>
      <c r="C61" s="19"/>
      <c r="D61" s="19"/>
      <c r="E61" s="19"/>
      <c r="F61" s="19"/>
      <c r="G61" s="19"/>
      <c r="H61" s="145"/>
      <c r="I61" s="18"/>
      <c r="J61" s="18"/>
      <c r="K61" s="18"/>
      <c r="L61" s="18"/>
      <c r="M61" s="18"/>
      <c r="N61" s="32"/>
      <c r="O61" s="32"/>
    </row>
    <row r="62" spans="1:15" ht="15.75" customHeight="1">
      <c r="A62" s="19" t="s">
        <v>11</v>
      </c>
      <c r="B62" s="19">
        <f aca="true" t="shared" si="9" ref="B62:G62">B59+B60+B61</f>
        <v>1030</v>
      </c>
      <c r="C62" s="19">
        <f t="shared" si="9"/>
        <v>206</v>
      </c>
      <c r="D62" s="19">
        <f t="shared" si="9"/>
        <v>206</v>
      </c>
      <c r="E62" s="19">
        <f t="shared" si="9"/>
        <v>206</v>
      </c>
      <c r="F62" s="19">
        <f t="shared" si="9"/>
        <v>206</v>
      </c>
      <c r="G62" s="19">
        <f t="shared" si="9"/>
        <v>206</v>
      </c>
      <c r="H62" s="146"/>
      <c r="I62" s="18"/>
      <c r="J62" s="18"/>
      <c r="K62" s="18"/>
      <c r="L62" s="18"/>
      <c r="M62" s="18"/>
      <c r="N62" s="128">
        <v>7</v>
      </c>
      <c r="O62" s="128">
        <v>7</v>
      </c>
    </row>
    <row r="63" spans="1:15" ht="19.5" customHeight="1">
      <c r="A63" s="19" t="s">
        <v>46</v>
      </c>
      <c r="B63" s="19">
        <f aca="true" t="shared" si="10" ref="B63:G63">B57+B62</f>
        <v>13021.5</v>
      </c>
      <c r="C63" s="19">
        <f t="shared" si="10"/>
        <v>2604.3</v>
      </c>
      <c r="D63" s="19">
        <f t="shared" si="10"/>
        <v>2604.3</v>
      </c>
      <c r="E63" s="19">
        <f t="shared" si="10"/>
        <v>2604.3</v>
      </c>
      <c r="F63" s="19">
        <f t="shared" si="10"/>
        <v>2604.3</v>
      </c>
      <c r="G63" s="19">
        <f t="shared" si="10"/>
        <v>2604.3</v>
      </c>
      <c r="H63" s="19"/>
      <c r="I63" s="19"/>
      <c r="J63" s="19"/>
      <c r="K63" s="19"/>
      <c r="L63" s="19"/>
      <c r="M63" s="19"/>
      <c r="N63" s="19"/>
      <c r="O63" s="19"/>
    </row>
    <row r="64" spans="1:15" ht="14.25" customHeight="1">
      <c r="A64" s="19" t="s">
        <v>1</v>
      </c>
      <c r="B64" s="19">
        <f aca="true" t="shared" si="11" ref="B64:G64">B63</f>
        <v>13021.5</v>
      </c>
      <c r="C64" s="19">
        <f t="shared" si="11"/>
        <v>2604.3</v>
      </c>
      <c r="D64" s="19">
        <f t="shared" si="11"/>
        <v>2604.3</v>
      </c>
      <c r="E64" s="19">
        <f t="shared" si="11"/>
        <v>2604.3</v>
      </c>
      <c r="F64" s="19">
        <f t="shared" si="11"/>
        <v>2604.3</v>
      </c>
      <c r="G64" s="19">
        <f t="shared" si="11"/>
        <v>2604.3</v>
      </c>
      <c r="H64" s="19"/>
      <c r="I64" s="19"/>
      <c r="J64" s="19"/>
      <c r="K64" s="19"/>
      <c r="L64" s="19"/>
      <c r="M64" s="19"/>
      <c r="N64" s="19"/>
      <c r="O64" s="19"/>
    </row>
    <row r="65" spans="1:15" ht="15.75" customHeight="1">
      <c r="A65" s="19" t="s">
        <v>2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spans="1:15" ht="12.75" customHeight="1">
      <c r="A66" s="19" t="s">
        <v>3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</row>
    <row r="67" spans="1:15" ht="14.25" customHeight="1">
      <c r="A67" s="159" t="s">
        <v>110</v>
      </c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1"/>
    </row>
    <row r="68" spans="1:15" s="6" customFormat="1" ht="15" customHeight="1">
      <c r="A68" s="165" t="s">
        <v>131</v>
      </c>
      <c r="B68" s="166"/>
      <c r="C68" s="166"/>
      <c r="D68" s="166"/>
      <c r="E68" s="166"/>
      <c r="F68" s="166"/>
      <c r="G68" s="167"/>
      <c r="H68" s="21" t="s">
        <v>172</v>
      </c>
      <c r="I68" s="19" t="s">
        <v>18</v>
      </c>
      <c r="J68" s="19">
        <v>10</v>
      </c>
      <c r="K68" s="19">
        <v>7</v>
      </c>
      <c r="L68" s="19">
        <v>7</v>
      </c>
      <c r="M68" s="19">
        <v>7</v>
      </c>
      <c r="N68" s="19">
        <v>7</v>
      </c>
      <c r="O68" s="19">
        <v>7</v>
      </c>
    </row>
    <row r="69" spans="1:15" ht="15" customHeight="1">
      <c r="A69" s="19" t="s">
        <v>1</v>
      </c>
      <c r="B69" s="39">
        <f>C69+D69+E69+F69+G69</f>
        <v>1250</v>
      </c>
      <c r="C69" s="39">
        <v>250</v>
      </c>
      <c r="D69" s="39">
        <v>250</v>
      </c>
      <c r="E69" s="39">
        <v>250</v>
      </c>
      <c r="F69" s="39">
        <v>250</v>
      </c>
      <c r="G69" s="39">
        <v>250</v>
      </c>
      <c r="H69" s="144" t="s">
        <v>174</v>
      </c>
      <c r="I69" s="19"/>
      <c r="J69" s="19"/>
      <c r="K69" s="19"/>
      <c r="L69" s="19"/>
      <c r="M69" s="19"/>
      <c r="N69" s="32"/>
      <c r="O69" s="32"/>
    </row>
    <row r="70" spans="1:15" ht="15">
      <c r="A70" s="19" t="s">
        <v>2</v>
      </c>
      <c r="B70" s="39"/>
      <c r="C70" s="39"/>
      <c r="D70" s="39"/>
      <c r="E70" s="39"/>
      <c r="F70" s="39"/>
      <c r="G70" s="39"/>
      <c r="H70" s="145"/>
      <c r="I70" s="19"/>
      <c r="J70" s="19"/>
      <c r="K70" s="19"/>
      <c r="L70" s="19"/>
      <c r="M70" s="19"/>
      <c r="N70" s="32"/>
      <c r="O70" s="32"/>
    </row>
    <row r="71" spans="1:15" ht="15">
      <c r="A71" s="19" t="s">
        <v>3</v>
      </c>
      <c r="B71" s="39"/>
      <c r="C71" s="39"/>
      <c r="D71" s="39"/>
      <c r="E71" s="39"/>
      <c r="F71" s="39"/>
      <c r="G71" s="39"/>
      <c r="H71" s="145"/>
      <c r="I71" s="19"/>
      <c r="J71" s="19"/>
      <c r="K71" s="19"/>
      <c r="L71" s="19"/>
      <c r="M71" s="19"/>
      <c r="N71" s="32"/>
      <c r="O71" s="32"/>
    </row>
    <row r="72" spans="1:15" ht="15">
      <c r="A72" s="19" t="s">
        <v>10</v>
      </c>
      <c r="B72" s="39">
        <f aca="true" t="shared" si="12" ref="B72:G72">B69+B70+B71</f>
        <v>1250</v>
      </c>
      <c r="C72" s="39">
        <f t="shared" si="12"/>
        <v>250</v>
      </c>
      <c r="D72" s="39">
        <f t="shared" si="12"/>
        <v>250</v>
      </c>
      <c r="E72" s="39">
        <f t="shared" si="12"/>
        <v>250</v>
      </c>
      <c r="F72" s="39">
        <f t="shared" si="12"/>
        <v>250</v>
      </c>
      <c r="G72" s="39">
        <f t="shared" si="12"/>
        <v>250</v>
      </c>
      <c r="H72" s="146"/>
      <c r="I72" s="19"/>
      <c r="J72" s="19"/>
      <c r="K72" s="19"/>
      <c r="L72" s="19"/>
      <c r="M72" s="19"/>
      <c r="N72" s="19"/>
      <c r="O72" s="19"/>
    </row>
    <row r="73" spans="1:15" s="6" customFormat="1" ht="34.5" customHeight="1">
      <c r="A73" s="165" t="s">
        <v>132</v>
      </c>
      <c r="B73" s="166"/>
      <c r="C73" s="166"/>
      <c r="D73" s="166"/>
      <c r="E73" s="166"/>
      <c r="F73" s="166"/>
      <c r="G73" s="167"/>
      <c r="H73" s="21" t="s">
        <v>173</v>
      </c>
      <c r="I73" s="19" t="s">
        <v>18</v>
      </c>
      <c r="J73" s="19">
        <v>4</v>
      </c>
      <c r="K73" s="19">
        <v>4</v>
      </c>
      <c r="L73" s="19">
        <v>4</v>
      </c>
      <c r="M73" s="19">
        <v>4</v>
      </c>
      <c r="N73" s="19">
        <v>4</v>
      </c>
      <c r="O73" s="19">
        <v>4</v>
      </c>
    </row>
    <row r="74" spans="1:15" s="20" customFormat="1" ht="15" customHeight="1">
      <c r="A74" s="19" t="s">
        <v>1</v>
      </c>
      <c r="B74" s="39">
        <f>C74+D74+E74+F74+G74</f>
        <v>500</v>
      </c>
      <c r="C74" s="19">
        <v>100</v>
      </c>
      <c r="D74" s="19">
        <v>100</v>
      </c>
      <c r="E74" s="19">
        <v>100</v>
      </c>
      <c r="F74" s="19">
        <v>100</v>
      </c>
      <c r="G74" s="19">
        <v>100</v>
      </c>
      <c r="H74" s="144" t="s">
        <v>26</v>
      </c>
      <c r="I74" s="19"/>
      <c r="J74" s="19"/>
      <c r="K74" s="19"/>
      <c r="L74" s="19"/>
      <c r="M74" s="19"/>
      <c r="N74" s="32"/>
      <c r="O74" s="32"/>
    </row>
    <row r="75" spans="1:15" s="20" customFormat="1" ht="15">
      <c r="A75" s="19" t="s">
        <v>2</v>
      </c>
      <c r="B75" s="19"/>
      <c r="C75" s="19"/>
      <c r="D75" s="19"/>
      <c r="E75" s="19"/>
      <c r="F75" s="19"/>
      <c r="G75" s="19"/>
      <c r="H75" s="145"/>
      <c r="I75" s="19"/>
      <c r="J75" s="19"/>
      <c r="K75" s="19"/>
      <c r="L75" s="19"/>
      <c r="M75" s="19"/>
      <c r="N75" s="32"/>
      <c r="O75" s="32"/>
    </row>
    <row r="76" spans="1:15" s="20" customFormat="1" ht="15">
      <c r="A76" s="19" t="s">
        <v>3</v>
      </c>
      <c r="B76" s="19"/>
      <c r="C76" s="19"/>
      <c r="D76" s="19"/>
      <c r="E76" s="19"/>
      <c r="F76" s="19"/>
      <c r="G76" s="19"/>
      <c r="H76" s="145"/>
      <c r="I76" s="19"/>
      <c r="J76" s="19"/>
      <c r="K76" s="19"/>
      <c r="L76" s="19"/>
      <c r="M76" s="19"/>
      <c r="N76" s="32"/>
      <c r="O76" s="32"/>
    </row>
    <row r="77" spans="1:15" s="20" customFormat="1" ht="15">
      <c r="A77" s="19" t="s">
        <v>11</v>
      </c>
      <c r="B77" s="39">
        <f aca="true" t="shared" si="13" ref="B77:G77">B74+B75+B76</f>
        <v>500</v>
      </c>
      <c r="C77" s="39">
        <f t="shared" si="13"/>
        <v>100</v>
      </c>
      <c r="D77" s="39">
        <f t="shared" si="13"/>
        <v>100</v>
      </c>
      <c r="E77" s="39">
        <f t="shared" si="13"/>
        <v>100</v>
      </c>
      <c r="F77" s="39">
        <f t="shared" si="13"/>
        <v>100</v>
      </c>
      <c r="G77" s="39">
        <f t="shared" si="13"/>
        <v>100</v>
      </c>
      <c r="H77" s="146"/>
      <c r="I77" s="19"/>
      <c r="J77" s="19"/>
      <c r="K77" s="19"/>
      <c r="L77" s="19"/>
      <c r="M77" s="19"/>
      <c r="N77" s="129"/>
      <c r="O77" s="129"/>
    </row>
    <row r="78" spans="1:15" s="20" customFormat="1" ht="15">
      <c r="A78" s="19" t="s">
        <v>48</v>
      </c>
      <c r="B78" s="22">
        <f aca="true" t="shared" si="14" ref="B78:G78">B72+B77</f>
        <v>1750</v>
      </c>
      <c r="C78" s="22">
        <f t="shared" si="14"/>
        <v>350</v>
      </c>
      <c r="D78" s="22">
        <f t="shared" si="14"/>
        <v>350</v>
      </c>
      <c r="E78" s="22">
        <f t="shared" si="14"/>
        <v>350</v>
      </c>
      <c r="F78" s="22">
        <f t="shared" si="14"/>
        <v>350</v>
      </c>
      <c r="G78" s="22">
        <f t="shared" si="14"/>
        <v>350</v>
      </c>
      <c r="H78" s="130"/>
      <c r="I78" s="18"/>
      <c r="J78" s="18"/>
      <c r="K78" s="18"/>
      <c r="L78" s="18"/>
      <c r="M78" s="18"/>
      <c r="N78" s="131"/>
      <c r="O78" s="131"/>
    </row>
    <row r="79" spans="1:15" s="20" customFormat="1" ht="15">
      <c r="A79" s="19" t="s">
        <v>1</v>
      </c>
      <c r="B79" s="22">
        <f aca="true" t="shared" si="15" ref="B79:G79">B78</f>
        <v>1750</v>
      </c>
      <c r="C79" s="22">
        <f t="shared" si="15"/>
        <v>350</v>
      </c>
      <c r="D79" s="22">
        <f t="shared" si="15"/>
        <v>350</v>
      </c>
      <c r="E79" s="22">
        <f t="shared" si="15"/>
        <v>350</v>
      </c>
      <c r="F79" s="22">
        <f t="shared" si="15"/>
        <v>350</v>
      </c>
      <c r="G79" s="22">
        <f t="shared" si="15"/>
        <v>350</v>
      </c>
      <c r="H79" s="130"/>
      <c r="I79" s="18"/>
      <c r="J79" s="18"/>
      <c r="K79" s="18"/>
      <c r="L79" s="18"/>
      <c r="M79" s="18"/>
      <c r="N79" s="131"/>
      <c r="O79" s="131"/>
    </row>
    <row r="80" spans="1:15" s="20" customFormat="1" ht="15">
      <c r="A80" s="19" t="s">
        <v>2</v>
      </c>
      <c r="B80" s="22"/>
      <c r="C80" s="22"/>
      <c r="D80" s="22"/>
      <c r="E80" s="22"/>
      <c r="F80" s="22"/>
      <c r="G80" s="22"/>
      <c r="H80" s="130"/>
      <c r="I80" s="18"/>
      <c r="J80" s="18"/>
      <c r="K80" s="18"/>
      <c r="L80" s="18"/>
      <c r="M80" s="18"/>
      <c r="N80" s="131"/>
      <c r="O80" s="131"/>
    </row>
    <row r="81" spans="1:15" s="20" customFormat="1" ht="15">
      <c r="A81" s="19" t="s">
        <v>3</v>
      </c>
      <c r="B81" s="22"/>
      <c r="C81" s="22"/>
      <c r="D81" s="22"/>
      <c r="E81" s="22"/>
      <c r="F81" s="22"/>
      <c r="G81" s="22"/>
      <c r="H81" s="130"/>
      <c r="I81" s="18"/>
      <c r="J81" s="18"/>
      <c r="K81" s="18"/>
      <c r="L81" s="18"/>
      <c r="M81" s="18"/>
      <c r="N81" s="131"/>
      <c r="O81" s="131"/>
    </row>
    <row r="82" spans="1:15" ht="19.5" customHeight="1">
      <c r="A82" s="159" t="s">
        <v>111</v>
      </c>
      <c r="B82" s="160"/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1"/>
    </row>
    <row r="83" spans="1:15" s="27" customFormat="1" ht="20.25" customHeight="1">
      <c r="A83" s="165" t="s">
        <v>97</v>
      </c>
      <c r="B83" s="166"/>
      <c r="C83" s="166"/>
      <c r="D83" s="166"/>
      <c r="E83" s="166"/>
      <c r="F83" s="166"/>
      <c r="G83" s="167"/>
      <c r="H83" s="17" t="s">
        <v>175</v>
      </c>
      <c r="I83" s="18" t="s">
        <v>32</v>
      </c>
      <c r="J83" s="18">
        <v>1767</v>
      </c>
      <c r="K83" s="18">
        <v>1800</v>
      </c>
      <c r="L83" s="18">
        <v>1850</v>
      </c>
      <c r="M83" s="18">
        <v>1900</v>
      </c>
      <c r="N83" s="18">
        <v>1950</v>
      </c>
      <c r="O83" s="18">
        <v>2000</v>
      </c>
    </row>
    <row r="84" spans="1:15" ht="17.25" customHeight="1">
      <c r="A84" s="19" t="s">
        <v>1</v>
      </c>
      <c r="B84" s="19">
        <f>C84+D84+E84+F84+G84</f>
        <v>762.5</v>
      </c>
      <c r="C84" s="19">
        <v>152.5</v>
      </c>
      <c r="D84" s="19">
        <v>152.5</v>
      </c>
      <c r="E84" s="19">
        <v>152.5</v>
      </c>
      <c r="F84" s="19">
        <v>152.5</v>
      </c>
      <c r="G84" s="19">
        <v>152.5</v>
      </c>
      <c r="H84" s="144" t="s">
        <v>63</v>
      </c>
      <c r="I84" s="18"/>
      <c r="J84" s="18"/>
      <c r="K84" s="18"/>
      <c r="L84" s="18"/>
      <c r="M84" s="18"/>
      <c r="N84" s="32"/>
      <c r="O84" s="32"/>
    </row>
    <row r="85" spans="1:15" ht="17.25" customHeight="1">
      <c r="A85" s="19" t="s">
        <v>2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45"/>
      <c r="I85" s="18"/>
      <c r="J85" s="18"/>
      <c r="K85" s="18"/>
      <c r="L85" s="18"/>
      <c r="M85" s="18"/>
      <c r="N85" s="32"/>
      <c r="O85" s="32"/>
    </row>
    <row r="86" spans="1:15" ht="17.25" customHeight="1">
      <c r="A86" s="19" t="s">
        <v>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45"/>
      <c r="I86" s="18"/>
      <c r="J86" s="18"/>
      <c r="K86" s="18"/>
      <c r="L86" s="18"/>
      <c r="M86" s="18"/>
      <c r="N86" s="32"/>
      <c r="O86" s="32"/>
    </row>
    <row r="87" spans="1:15" ht="16.5" customHeight="1">
      <c r="A87" s="19" t="s">
        <v>10</v>
      </c>
      <c r="B87" s="19">
        <f aca="true" t="shared" si="16" ref="B87:G87">B84</f>
        <v>762.5</v>
      </c>
      <c r="C87" s="19">
        <f t="shared" si="16"/>
        <v>152.5</v>
      </c>
      <c r="D87" s="19">
        <f t="shared" si="16"/>
        <v>152.5</v>
      </c>
      <c r="E87" s="19">
        <f t="shared" si="16"/>
        <v>152.5</v>
      </c>
      <c r="F87" s="19">
        <f t="shared" si="16"/>
        <v>152.5</v>
      </c>
      <c r="G87" s="19">
        <f t="shared" si="16"/>
        <v>152.5</v>
      </c>
      <c r="H87" s="146"/>
      <c r="I87" s="18"/>
      <c r="J87" s="18"/>
      <c r="K87" s="18"/>
      <c r="L87" s="18"/>
      <c r="M87" s="18"/>
      <c r="N87" s="18"/>
      <c r="O87" s="18"/>
    </row>
    <row r="88" spans="1:15" ht="16.5" customHeight="1">
      <c r="A88" s="159" t="s">
        <v>103</v>
      </c>
      <c r="B88" s="160"/>
      <c r="C88" s="160"/>
      <c r="D88" s="160"/>
      <c r="E88" s="160"/>
      <c r="F88" s="160"/>
      <c r="G88" s="161"/>
      <c r="H88" s="17" t="s">
        <v>176</v>
      </c>
      <c r="I88" s="18" t="s">
        <v>14</v>
      </c>
      <c r="J88" s="19">
        <v>5</v>
      </c>
      <c r="K88" s="19">
        <v>5</v>
      </c>
      <c r="L88" s="19">
        <v>5</v>
      </c>
      <c r="M88" s="19">
        <v>5</v>
      </c>
      <c r="N88" s="19">
        <v>5</v>
      </c>
      <c r="O88" s="19">
        <v>5</v>
      </c>
    </row>
    <row r="89" spans="1:15" ht="16.5" customHeight="1">
      <c r="A89" s="19" t="s">
        <v>1</v>
      </c>
      <c r="B89" s="39">
        <f>C89+D89+E89+F89+G89</f>
        <v>750</v>
      </c>
      <c r="C89" s="39">
        <v>150</v>
      </c>
      <c r="D89" s="39">
        <v>150</v>
      </c>
      <c r="E89" s="39">
        <v>150</v>
      </c>
      <c r="F89" s="39">
        <v>150</v>
      </c>
      <c r="G89" s="39">
        <v>150</v>
      </c>
      <c r="H89" s="144" t="s">
        <v>39</v>
      </c>
      <c r="I89" s="18"/>
      <c r="J89" s="18"/>
      <c r="K89" s="18"/>
      <c r="L89" s="18"/>
      <c r="M89" s="18"/>
      <c r="N89" s="32"/>
      <c r="O89" s="32"/>
    </row>
    <row r="90" spans="1:15" ht="16.5" customHeight="1">
      <c r="A90" s="19" t="s">
        <v>2</v>
      </c>
      <c r="B90" s="39"/>
      <c r="C90" s="39"/>
      <c r="D90" s="39"/>
      <c r="E90" s="39"/>
      <c r="F90" s="39"/>
      <c r="G90" s="39"/>
      <c r="H90" s="145"/>
      <c r="I90" s="18"/>
      <c r="J90" s="18"/>
      <c r="K90" s="18"/>
      <c r="L90" s="18"/>
      <c r="M90" s="18"/>
      <c r="N90" s="32"/>
      <c r="O90" s="32"/>
    </row>
    <row r="91" spans="1:15" ht="16.5" customHeight="1">
      <c r="A91" s="19" t="s">
        <v>3</v>
      </c>
      <c r="B91" s="39"/>
      <c r="C91" s="39"/>
      <c r="D91" s="39"/>
      <c r="E91" s="39"/>
      <c r="F91" s="39"/>
      <c r="G91" s="39"/>
      <c r="H91" s="145"/>
      <c r="I91" s="18"/>
      <c r="J91" s="18"/>
      <c r="K91" s="18"/>
      <c r="L91" s="18"/>
      <c r="M91" s="18"/>
      <c r="N91" s="32"/>
      <c r="O91" s="32"/>
    </row>
    <row r="92" spans="1:15" ht="16.5" customHeight="1">
      <c r="A92" s="19" t="s">
        <v>25</v>
      </c>
      <c r="B92" s="39">
        <f aca="true" t="shared" si="17" ref="B92:G92">B89+B90+B91</f>
        <v>750</v>
      </c>
      <c r="C92" s="39">
        <f t="shared" si="17"/>
        <v>150</v>
      </c>
      <c r="D92" s="39">
        <f t="shared" si="17"/>
        <v>150</v>
      </c>
      <c r="E92" s="39">
        <f t="shared" si="17"/>
        <v>150</v>
      </c>
      <c r="F92" s="39">
        <f t="shared" si="17"/>
        <v>150</v>
      </c>
      <c r="G92" s="39">
        <f t="shared" si="17"/>
        <v>150</v>
      </c>
      <c r="H92" s="146"/>
      <c r="I92" s="18"/>
      <c r="J92" s="18"/>
      <c r="K92" s="18"/>
      <c r="L92" s="18"/>
      <c r="M92" s="18"/>
      <c r="N92" s="21"/>
      <c r="O92" s="21"/>
    </row>
    <row r="93" spans="1:15" ht="16.5" customHeight="1">
      <c r="A93" s="159" t="s">
        <v>104</v>
      </c>
      <c r="B93" s="160"/>
      <c r="C93" s="160"/>
      <c r="D93" s="160"/>
      <c r="E93" s="160"/>
      <c r="F93" s="160"/>
      <c r="G93" s="161"/>
      <c r="H93" s="17" t="s">
        <v>177</v>
      </c>
      <c r="I93" s="19" t="s">
        <v>32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</row>
    <row r="94" spans="1:15" ht="16.5" customHeight="1">
      <c r="A94" s="19" t="s">
        <v>1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44" t="s">
        <v>43</v>
      </c>
      <c r="I94" s="18"/>
      <c r="J94" s="18"/>
      <c r="K94" s="18"/>
      <c r="L94" s="18"/>
      <c r="M94" s="18"/>
      <c r="N94" s="32"/>
      <c r="O94" s="32"/>
    </row>
    <row r="95" spans="1:15" ht="16.5" customHeight="1">
      <c r="A95" s="19" t="s">
        <v>2</v>
      </c>
      <c r="B95" s="19"/>
      <c r="C95" s="19"/>
      <c r="D95" s="19"/>
      <c r="E95" s="19"/>
      <c r="F95" s="19"/>
      <c r="G95" s="19"/>
      <c r="H95" s="145"/>
      <c r="I95" s="18"/>
      <c r="J95" s="18"/>
      <c r="K95" s="18"/>
      <c r="L95" s="18"/>
      <c r="M95" s="18"/>
      <c r="N95" s="32"/>
      <c r="O95" s="32"/>
    </row>
    <row r="96" spans="1:15" ht="16.5" customHeight="1">
      <c r="A96" s="19" t="s">
        <v>3</v>
      </c>
      <c r="B96" s="19"/>
      <c r="C96" s="19"/>
      <c r="D96" s="19"/>
      <c r="E96" s="19"/>
      <c r="F96" s="19"/>
      <c r="G96" s="19"/>
      <c r="H96" s="145"/>
      <c r="I96" s="18"/>
      <c r="J96" s="18"/>
      <c r="K96" s="18"/>
      <c r="L96" s="18"/>
      <c r="M96" s="18"/>
      <c r="N96" s="32"/>
      <c r="O96" s="32"/>
    </row>
    <row r="97" spans="1:15" ht="16.5" customHeight="1">
      <c r="A97" s="19" t="s">
        <v>42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45"/>
      <c r="I97" s="18"/>
      <c r="J97" s="18"/>
      <c r="K97" s="18"/>
      <c r="L97" s="18"/>
      <c r="M97" s="18"/>
      <c r="N97" s="32"/>
      <c r="O97" s="32"/>
    </row>
    <row r="98" spans="1:15" ht="16.5" customHeight="1">
      <c r="A98" s="19" t="s">
        <v>112</v>
      </c>
      <c r="B98" s="39">
        <f aca="true" t="shared" si="18" ref="B98:G98">B87+B92+B97</f>
        <v>1512.5</v>
      </c>
      <c r="C98" s="39">
        <f t="shared" si="18"/>
        <v>302.5</v>
      </c>
      <c r="D98" s="39">
        <f t="shared" si="18"/>
        <v>302.5</v>
      </c>
      <c r="E98" s="39">
        <f t="shared" si="18"/>
        <v>302.5</v>
      </c>
      <c r="F98" s="39">
        <f t="shared" si="18"/>
        <v>302.5</v>
      </c>
      <c r="G98" s="39">
        <f t="shared" si="18"/>
        <v>302.5</v>
      </c>
      <c r="H98" s="132"/>
      <c r="I98" s="18"/>
      <c r="J98" s="18"/>
      <c r="K98" s="18"/>
      <c r="L98" s="18"/>
      <c r="M98" s="18"/>
      <c r="N98" s="32"/>
      <c r="O98" s="32"/>
    </row>
    <row r="99" spans="1:15" ht="16.5" customHeight="1">
      <c r="A99" s="19" t="s">
        <v>1</v>
      </c>
      <c r="B99" s="39">
        <f aca="true" t="shared" si="19" ref="B99:G99">B98</f>
        <v>1512.5</v>
      </c>
      <c r="C99" s="39">
        <f t="shared" si="19"/>
        <v>302.5</v>
      </c>
      <c r="D99" s="39">
        <f t="shared" si="19"/>
        <v>302.5</v>
      </c>
      <c r="E99" s="39">
        <f t="shared" si="19"/>
        <v>302.5</v>
      </c>
      <c r="F99" s="39">
        <f t="shared" si="19"/>
        <v>302.5</v>
      </c>
      <c r="G99" s="39">
        <f t="shared" si="19"/>
        <v>302.5</v>
      </c>
      <c r="H99" s="19"/>
      <c r="I99" s="19"/>
      <c r="J99" s="19"/>
      <c r="K99" s="19"/>
      <c r="L99" s="19"/>
      <c r="M99" s="19"/>
      <c r="N99" s="19"/>
      <c r="O99" s="19"/>
    </row>
    <row r="100" spans="1:15" ht="16.5" customHeight="1">
      <c r="A100" s="19" t="s">
        <v>2</v>
      </c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</row>
    <row r="101" spans="1:15" ht="16.5" customHeight="1">
      <c r="A101" s="19" t="s">
        <v>3</v>
      </c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</row>
    <row r="102" spans="1:15" ht="15">
      <c r="A102" s="21" t="s">
        <v>41</v>
      </c>
      <c r="B102" s="133">
        <f aca="true" t="shared" si="20" ref="B102:G102">B98+B78+B63+B48+B33</f>
        <v>120410.75</v>
      </c>
      <c r="C102" s="133">
        <f t="shared" si="20"/>
        <v>24396.2</v>
      </c>
      <c r="D102" s="133">
        <f t="shared" si="20"/>
        <v>24242.15</v>
      </c>
      <c r="E102" s="133">
        <f t="shared" si="20"/>
        <v>23996.2</v>
      </c>
      <c r="F102" s="133">
        <f t="shared" si="20"/>
        <v>23888.100000000002</v>
      </c>
      <c r="G102" s="133">
        <f t="shared" si="20"/>
        <v>23888.100000000002</v>
      </c>
      <c r="H102" s="134"/>
      <c r="I102" s="17"/>
      <c r="J102" s="17"/>
      <c r="K102" s="17"/>
      <c r="L102" s="17"/>
      <c r="M102" s="17"/>
      <c r="N102" s="131"/>
      <c r="O102" s="131"/>
    </row>
    <row r="103" spans="1:15" ht="15">
      <c r="A103" s="21" t="s">
        <v>1</v>
      </c>
      <c r="B103" s="133">
        <f aca="true" t="shared" si="21" ref="B103:G103">B102</f>
        <v>120410.75</v>
      </c>
      <c r="C103" s="133">
        <f t="shared" si="21"/>
        <v>24396.2</v>
      </c>
      <c r="D103" s="133">
        <f t="shared" si="21"/>
        <v>24242.15</v>
      </c>
      <c r="E103" s="133">
        <f t="shared" si="21"/>
        <v>23996.2</v>
      </c>
      <c r="F103" s="133">
        <f t="shared" si="21"/>
        <v>23888.100000000002</v>
      </c>
      <c r="G103" s="133">
        <f t="shared" si="21"/>
        <v>23888.100000000002</v>
      </c>
      <c r="H103" s="18"/>
      <c r="I103" s="17"/>
      <c r="J103" s="17"/>
      <c r="K103" s="17"/>
      <c r="L103" s="17"/>
      <c r="M103" s="17"/>
      <c r="N103" s="131"/>
      <c r="O103" s="131"/>
    </row>
    <row r="104" spans="1:15" ht="15">
      <c r="A104" s="21" t="s">
        <v>2</v>
      </c>
      <c r="B104" s="21"/>
      <c r="C104" s="21"/>
      <c r="D104" s="135"/>
      <c r="E104" s="135"/>
      <c r="F104" s="135"/>
      <c r="G104" s="135"/>
      <c r="H104" s="18"/>
      <c r="I104" s="17"/>
      <c r="J104" s="17"/>
      <c r="K104" s="17"/>
      <c r="L104" s="17"/>
      <c r="M104" s="17"/>
      <c r="N104" s="131"/>
      <c r="O104" s="131"/>
    </row>
    <row r="105" spans="1:15" ht="15">
      <c r="A105" s="21" t="s">
        <v>3</v>
      </c>
      <c r="B105" s="21"/>
      <c r="C105" s="21"/>
      <c r="D105" s="135"/>
      <c r="E105" s="135"/>
      <c r="F105" s="135"/>
      <c r="G105" s="135"/>
      <c r="H105" s="18"/>
      <c r="I105" s="17"/>
      <c r="J105" s="18"/>
      <c r="K105" s="18"/>
      <c r="L105" s="18"/>
      <c r="M105" s="18"/>
      <c r="N105" s="131"/>
      <c r="O105" s="131"/>
    </row>
    <row r="106" spans="1:15" ht="15" customHeight="1">
      <c r="A106" s="179" t="s">
        <v>108</v>
      </c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1"/>
    </row>
    <row r="107" spans="1:15" ht="15" customHeight="1">
      <c r="A107" s="179" t="s">
        <v>105</v>
      </c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</row>
    <row r="108" spans="1:15" ht="16.5" customHeight="1">
      <c r="A108" s="159" t="s">
        <v>133</v>
      </c>
      <c r="B108" s="160"/>
      <c r="C108" s="160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</row>
    <row r="109" spans="1:15" s="6" customFormat="1" ht="25.5" customHeight="1">
      <c r="A109" s="165" t="s">
        <v>114</v>
      </c>
      <c r="B109" s="166"/>
      <c r="C109" s="166"/>
      <c r="D109" s="166"/>
      <c r="E109" s="166"/>
      <c r="F109" s="166"/>
      <c r="G109" s="167"/>
      <c r="H109" s="17" t="s">
        <v>9</v>
      </c>
      <c r="I109" s="18" t="s">
        <v>14</v>
      </c>
      <c r="J109" s="129">
        <v>1023</v>
      </c>
      <c r="K109" s="129">
        <v>1014</v>
      </c>
      <c r="L109" s="129">
        <v>1004</v>
      </c>
      <c r="M109" s="129">
        <v>994</v>
      </c>
      <c r="N109" s="129">
        <v>984</v>
      </c>
      <c r="O109" s="129">
        <v>964</v>
      </c>
    </row>
    <row r="110" spans="1:15" ht="18" customHeight="1">
      <c r="A110" s="19" t="s">
        <v>1</v>
      </c>
      <c r="B110" s="19">
        <f>C110+D110+E110+F110+G110</f>
        <v>98950.2</v>
      </c>
      <c r="C110" s="19">
        <v>20528.3</v>
      </c>
      <c r="D110" s="19">
        <v>20143.2</v>
      </c>
      <c r="E110" s="19">
        <v>19721.5</v>
      </c>
      <c r="F110" s="19">
        <v>19409.4</v>
      </c>
      <c r="G110" s="19">
        <v>19147.8</v>
      </c>
      <c r="H110" s="144" t="s">
        <v>28</v>
      </c>
      <c r="I110" s="17"/>
      <c r="J110" s="18"/>
      <c r="K110" s="18"/>
      <c r="L110" s="18"/>
      <c r="M110" s="18"/>
      <c r="N110" s="32"/>
      <c r="O110" s="32"/>
    </row>
    <row r="111" spans="1:15" ht="18" customHeight="1">
      <c r="A111" s="19" t="s">
        <v>2</v>
      </c>
      <c r="B111" s="19"/>
      <c r="C111" s="19"/>
      <c r="D111" s="19"/>
      <c r="E111" s="19"/>
      <c r="F111" s="19"/>
      <c r="G111" s="19"/>
      <c r="H111" s="145"/>
      <c r="I111" s="18"/>
      <c r="J111" s="18"/>
      <c r="K111" s="18"/>
      <c r="L111" s="18"/>
      <c r="M111" s="18"/>
      <c r="N111" s="32"/>
      <c r="O111" s="32"/>
    </row>
    <row r="112" spans="1:15" ht="18" customHeight="1">
      <c r="A112" s="19" t="s">
        <v>3</v>
      </c>
      <c r="B112" s="19"/>
      <c r="C112" s="19"/>
      <c r="D112" s="19"/>
      <c r="E112" s="19"/>
      <c r="F112" s="19"/>
      <c r="G112" s="19"/>
      <c r="H112" s="145"/>
      <c r="I112" s="18"/>
      <c r="J112" s="18"/>
      <c r="K112" s="18"/>
      <c r="L112" s="18"/>
      <c r="M112" s="18"/>
      <c r="N112" s="32"/>
      <c r="O112" s="32"/>
    </row>
    <row r="113" spans="1:15" ht="24.75" customHeight="1">
      <c r="A113" s="19" t="s">
        <v>10</v>
      </c>
      <c r="B113" s="19">
        <f aca="true" t="shared" si="22" ref="B113:G113">B110+B111+B112</f>
        <v>98950.2</v>
      </c>
      <c r="C113" s="19">
        <f t="shared" si="22"/>
        <v>20528.3</v>
      </c>
      <c r="D113" s="19">
        <f t="shared" si="22"/>
        <v>20143.2</v>
      </c>
      <c r="E113" s="19">
        <f t="shared" si="22"/>
        <v>19721.5</v>
      </c>
      <c r="F113" s="19">
        <f t="shared" si="22"/>
        <v>19409.4</v>
      </c>
      <c r="G113" s="19">
        <f t="shared" si="22"/>
        <v>19147.8</v>
      </c>
      <c r="H113" s="146"/>
      <c r="I113" s="18"/>
      <c r="J113" s="18"/>
      <c r="K113" s="18"/>
      <c r="L113" s="18"/>
      <c r="M113" s="18"/>
      <c r="N113" s="129"/>
      <c r="O113" s="129"/>
    </row>
    <row r="114" spans="1:15" ht="24.75" customHeight="1">
      <c r="A114" s="165" t="s">
        <v>115</v>
      </c>
      <c r="B114" s="166"/>
      <c r="C114" s="166"/>
      <c r="D114" s="166"/>
      <c r="E114" s="166"/>
      <c r="F114" s="166"/>
      <c r="G114" s="167"/>
      <c r="H114" s="17" t="s">
        <v>22</v>
      </c>
      <c r="I114" s="18" t="s">
        <v>14</v>
      </c>
      <c r="J114" s="129">
        <v>61</v>
      </c>
      <c r="K114" s="129">
        <v>70</v>
      </c>
      <c r="L114" s="129">
        <v>80</v>
      </c>
      <c r="M114" s="129">
        <v>90</v>
      </c>
      <c r="N114" s="129">
        <v>100</v>
      </c>
      <c r="O114" s="129">
        <v>120</v>
      </c>
    </row>
    <row r="115" spans="1:15" ht="20.25" customHeight="1">
      <c r="A115" s="19" t="s">
        <v>1</v>
      </c>
      <c r="B115" s="19">
        <f>C115+D115+E115+F115+G115</f>
        <v>13539.8</v>
      </c>
      <c r="C115" s="19">
        <v>1969.8</v>
      </c>
      <c r="D115" s="19">
        <v>2354.9</v>
      </c>
      <c r="E115" s="19">
        <v>2776.2</v>
      </c>
      <c r="F115" s="19">
        <v>3088.6</v>
      </c>
      <c r="G115" s="19">
        <v>3350.3</v>
      </c>
      <c r="H115" s="144" t="s">
        <v>28</v>
      </c>
      <c r="I115" s="17"/>
      <c r="J115" s="18"/>
      <c r="K115" s="18"/>
      <c r="L115" s="18"/>
      <c r="M115" s="18"/>
      <c r="N115" s="32"/>
      <c r="O115" s="32"/>
    </row>
    <row r="116" spans="1:15" ht="17.25" customHeight="1">
      <c r="A116" s="19" t="s">
        <v>2</v>
      </c>
      <c r="B116" s="19"/>
      <c r="C116" s="19"/>
      <c r="D116" s="19"/>
      <c r="E116" s="19"/>
      <c r="F116" s="19"/>
      <c r="G116" s="19"/>
      <c r="H116" s="145"/>
      <c r="I116" s="18"/>
      <c r="J116" s="18"/>
      <c r="K116" s="18"/>
      <c r="L116" s="18"/>
      <c r="M116" s="18"/>
      <c r="N116" s="32"/>
      <c r="O116" s="32"/>
    </row>
    <row r="117" spans="1:15" ht="18.75" customHeight="1">
      <c r="A117" s="19" t="s">
        <v>3</v>
      </c>
      <c r="B117" s="19"/>
      <c r="C117" s="19"/>
      <c r="D117" s="19"/>
      <c r="E117" s="19"/>
      <c r="F117" s="19"/>
      <c r="G117" s="19"/>
      <c r="H117" s="145"/>
      <c r="I117" s="18"/>
      <c r="J117" s="18"/>
      <c r="K117" s="18"/>
      <c r="L117" s="18"/>
      <c r="M117" s="18"/>
      <c r="N117" s="32"/>
      <c r="O117" s="32"/>
    </row>
    <row r="118" spans="1:15" ht="23.25" customHeight="1">
      <c r="A118" s="19" t="s">
        <v>11</v>
      </c>
      <c r="B118" s="19">
        <f aca="true" t="shared" si="23" ref="B118:G118">B115+B116+B117</f>
        <v>13539.8</v>
      </c>
      <c r="C118" s="19">
        <f t="shared" si="23"/>
        <v>1969.8</v>
      </c>
      <c r="D118" s="19">
        <f t="shared" si="23"/>
        <v>2354.9</v>
      </c>
      <c r="E118" s="19">
        <f t="shared" si="23"/>
        <v>2776.2</v>
      </c>
      <c r="F118" s="19">
        <f t="shared" si="23"/>
        <v>3088.6</v>
      </c>
      <c r="G118" s="19">
        <f t="shared" si="23"/>
        <v>3350.3</v>
      </c>
      <c r="H118" s="146"/>
      <c r="I118" s="18"/>
      <c r="J118" s="18"/>
      <c r="K118" s="18"/>
      <c r="L118" s="18"/>
      <c r="M118" s="18"/>
      <c r="N118" s="129"/>
      <c r="O118" s="129"/>
    </row>
    <row r="119" spans="1:15" ht="21.75" customHeight="1">
      <c r="A119" s="159" t="s">
        <v>134</v>
      </c>
      <c r="B119" s="160"/>
      <c r="C119" s="160"/>
      <c r="D119" s="160"/>
      <c r="E119" s="160"/>
      <c r="F119" s="160"/>
      <c r="G119" s="161"/>
      <c r="H119" s="17" t="s">
        <v>123</v>
      </c>
      <c r="I119" s="18" t="s">
        <v>18</v>
      </c>
      <c r="J119" s="18">
        <v>0</v>
      </c>
      <c r="K119" s="18">
        <v>1</v>
      </c>
      <c r="L119" s="18">
        <v>1</v>
      </c>
      <c r="M119" s="18">
        <v>1</v>
      </c>
      <c r="N119" s="18">
        <v>1</v>
      </c>
      <c r="O119" s="18">
        <v>1</v>
      </c>
    </row>
    <row r="120" spans="1:15" ht="15">
      <c r="A120" s="19" t="s">
        <v>1</v>
      </c>
      <c r="B120" s="39">
        <f>C120+D120+E120+F120+G120</f>
        <v>1000</v>
      </c>
      <c r="C120" s="39">
        <v>1000</v>
      </c>
      <c r="D120" s="39">
        <v>0</v>
      </c>
      <c r="E120" s="39">
        <v>0</v>
      </c>
      <c r="F120" s="39">
        <v>0</v>
      </c>
      <c r="G120" s="39">
        <v>0</v>
      </c>
      <c r="H120" s="144" t="s">
        <v>128</v>
      </c>
      <c r="I120" s="18"/>
      <c r="J120" s="18"/>
      <c r="K120" s="18"/>
      <c r="L120" s="18"/>
      <c r="M120" s="18"/>
      <c r="N120" s="32"/>
      <c r="O120" s="32"/>
    </row>
    <row r="121" spans="1:15" ht="15">
      <c r="A121" s="19" t="s">
        <v>2</v>
      </c>
      <c r="B121" s="39"/>
      <c r="C121" s="39"/>
      <c r="D121" s="39"/>
      <c r="E121" s="39"/>
      <c r="F121" s="39"/>
      <c r="G121" s="39"/>
      <c r="H121" s="145"/>
      <c r="I121" s="18"/>
      <c r="J121" s="18"/>
      <c r="K121" s="18"/>
      <c r="L121" s="18"/>
      <c r="M121" s="18"/>
      <c r="N121" s="32"/>
      <c r="O121" s="32"/>
    </row>
    <row r="122" spans="1:15" ht="15">
      <c r="A122" s="19" t="s">
        <v>3</v>
      </c>
      <c r="B122" s="39"/>
      <c r="C122" s="39"/>
      <c r="D122" s="39"/>
      <c r="E122" s="39"/>
      <c r="F122" s="39"/>
      <c r="G122" s="39"/>
      <c r="H122" s="145"/>
      <c r="I122" s="18"/>
      <c r="J122" s="18"/>
      <c r="K122" s="18"/>
      <c r="L122" s="18"/>
      <c r="M122" s="18"/>
      <c r="N122" s="32"/>
      <c r="O122" s="32"/>
    </row>
    <row r="123" spans="1:15" ht="15">
      <c r="A123" s="19" t="s">
        <v>12</v>
      </c>
      <c r="B123" s="39">
        <f aca="true" t="shared" si="24" ref="B123:G123">B120+B121+B122</f>
        <v>1000</v>
      </c>
      <c r="C123" s="39">
        <f t="shared" si="24"/>
        <v>1000</v>
      </c>
      <c r="D123" s="39">
        <f t="shared" si="24"/>
        <v>0</v>
      </c>
      <c r="E123" s="39">
        <f t="shared" si="24"/>
        <v>0</v>
      </c>
      <c r="F123" s="39">
        <f t="shared" si="24"/>
        <v>0</v>
      </c>
      <c r="G123" s="39">
        <f t="shared" si="24"/>
        <v>0</v>
      </c>
      <c r="H123" s="146"/>
      <c r="I123" s="18"/>
      <c r="J123" s="18"/>
      <c r="K123" s="18"/>
      <c r="L123" s="18"/>
      <c r="M123" s="18"/>
      <c r="N123" s="18"/>
      <c r="O123" s="18"/>
    </row>
    <row r="124" spans="1:15" ht="15">
      <c r="A124" s="159" t="s">
        <v>135</v>
      </c>
      <c r="B124" s="160"/>
      <c r="C124" s="160"/>
      <c r="D124" s="160"/>
      <c r="E124" s="160"/>
      <c r="F124" s="160"/>
      <c r="G124" s="161"/>
      <c r="H124" s="17" t="s">
        <v>124</v>
      </c>
      <c r="I124" s="18" t="s">
        <v>125</v>
      </c>
      <c r="J124" s="18">
        <v>100</v>
      </c>
      <c r="K124" s="18">
        <v>100</v>
      </c>
      <c r="L124" s="18">
        <v>100</v>
      </c>
      <c r="M124" s="18">
        <v>100</v>
      </c>
      <c r="N124" s="18">
        <v>100</v>
      </c>
      <c r="O124" s="18">
        <v>100</v>
      </c>
    </row>
    <row r="125" spans="1:15" ht="15">
      <c r="A125" s="19" t="s">
        <v>1</v>
      </c>
      <c r="B125" s="39"/>
      <c r="C125" s="39"/>
      <c r="D125" s="39"/>
      <c r="E125" s="39"/>
      <c r="F125" s="39"/>
      <c r="G125" s="39"/>
      <c r="H125" s="144" t="s">
        <v>136</v>
      </c>
      <c r="I125" s="18"/>
      <c r="J125" s="18"/>
      <c r="K125" s="18"/>
      <c r="L125" s="18"/>
      <c r="M125" s="18"/>
      <c r="N125" s="32"/>
      <c r="O125" s="32"/>
    </row>
    <row r="126" spans="1:15" ht="15">
      <c r="A126" s="19" t="s">
        <v>2</v>
      </c>
      <c r="B126" s="39"/>
      <c r="C126" s="39"/>
      <c r="D126" s="39"/>
      <c r="E126" s="39"/>
      <c r="F126" s="39"/>
      <c r="G126" s="39"/>
      <c r="H126" s="145"/>
      <c r="I126" s="18"/>
      <c r="J126" s="18"/>
      <c r="K126" s="18"/>
      <c r="L126" s="18"/>
      <c r="M126" s="18"/>
      <c r="N126" s="32"/>
      <c r="O126" s="32"/>
    </row>
    <row r="127" spans="1:15" ht="15">
      <c r="A127" s="19" t="s">
        <v>3</v>
      </c>
      <c r="B127" s="39"/>
      <c r="C127" s="39"/>
      <c r="D127" s="39"/>
      <c r="E127" s="39"/>
      <c r="F127" s="39"/>
      <c r="G127" s="39"/>
      <c r="H127" s="145"/>
      <c r="I127" s="18"/>
      <c r="J127" s="18"/>
      <c r="K127" s="18"/>
      <c r="L127" s="18"/>
      <c r="M127" s="18"/>
      <c r="N127" s="32"/>
      <c r="O127" s="32"/>
    </row>
    <row r="128" spans="1:15" ht="15">
      <c r="A128" s="19" t="s">
        <v>33</v>
      </c>
      <c r="B128" s="39"/>
      <c r="C128" s="39"/>
      <c r="D128" s="39"/>
      <c r="E128" s="39"/>
      <c r="F128" s="39"/>
      <c r="G128" s="39"/>
      <c r="H128" s="146"/>
      <c r="I128" s="18"/>
      <c r="J128" s="18"/>
      <c r="K128" s="18"/>
      <c r="L128" s="18"/>
      <c r="M128" s="18"/>
      <c r="N128" s="129"/>
      <c r="O128" s="129"/>
    </row>
    <row r="129" spans="1:15" ht="15">
      <c r="A129" s="19" t="s">
        <v>44</v>
      </c>
      <c r="B129" s="39">
        <f aca="true" t="shared" si="25" ref="B129:G129">B113+B118+B123</f>
        <v>113490</v>
      </c>
      <c r="C129" s="39">
        <f t="shared" si="25"/>
        <v>23498.1</v>
      </c>
      <c r="D129" s="39">
        <f t="shared" si="25"/>
        <v>22498.100000000002</v>
      </c>
      <c r="E129" s="39">
        <f t="shared" si="25"/>
        <v>22497.7</v>
      </c>
      <c r="F129" s="39">
        <f t="shared" si="25"/>
        <v>22498</v>
      </c>
      <c r="G129" s="39">
        <f t="shared" si="25"/>
        <v>22498.1</v>
      </c>
      <c r="H129" s="132"/>
      <c r="I129" s="18"/>
      <c r="J129" s="18"/>
      <c r="K129" s="18"/>
      <c r="L129" s="18"/>
      <c r="M129" s="18"/>
      <c r="N129" s="32"/>
      <c r="O129" s="32"/>
    </row>
    <row r="130" spans="1:15" ht="15">
      <c r="A130" s="19" t="s">
        <v>1</v>
      </c>
      <c r="B130" s="39">
        <f>C130+D130+E130+F130+G130</f>
        <v>113490</v>
      </c>
      <c r="C130" s="39">
        <f>C129</f>
        <v>23498.1</v>
      </c>
      <c r="D130" s="39">
        <f>D129</f>
        <v>22498.100000000002</v>
      </c>
      <c r="E130" s="39">
        <f>E129</f>
        <v>22497.7</v>
      </c>
      <c r="F130" s="39">
        <f>F129</f>
        <v>22498</v>
      </c>
      <c r="G130" s="39">
        <f>G129</f>
        <v>22498.1</v>
      </c>
      <c r="H130" s="19"/>
      <c r="I130" s="19"/>
      <c r="J130" s="19"/>
      <c r="K130" s="19"/>
      <c r="L130" s="19"/>
      <c r="M130" s="19"/>
      <c r="N130" s="19"/>
      <c r="O130" s="19"/>
    </row>
    <row r="131" spans="1:15" ht="15">
      <c r="A131" s="19" t="s">
        <v>2</v>
      </c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</row>
    <row r="132" spans="1:15" ht="15">
      <c r="A132" s="19" t="s">
        <v>3</v>
      </c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</row>
    <row r="133" spans="1:15" ht="15">
      <c r="A133" s="159" t="s">
        <v>113</v>
      </c>
      <c r="B133" s="160"/>
      <c r="C133" s="160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1"/>
    </row>
    <row r="134" spans="1:15" ht="24.75" customHeight="1">
      <c r="A134" s="159" t="s">
        <v>137</v>
      </c>
      <c r="B134" s="160"/>
      <c r="C134" s="160"/>
      <c r="D134" s="160"/>
      <c r="E134" s="160"/>
      <c r="F134" s="160"/>
      <c r="G134" s="161"/>
      <c r="H134" s="17" t="s">
        <v>89</v>
      </c>
      <c r="I134" s="18" t="s">
        <v>14</v>
      </c>
      <c r="J134" s="129">
        <v>593</v>
      </c>
      <c r="K134" s="129">
        <v>593</v>
      </c>
      <c r="L134" s="129">
        <v>593</v>
      </c>
      <c r="M134" s="129">
        <v>593</v>
      </c>
      <c r="N134" s="129">
        <v>593</v>
      </c>
      <c r="O134" s="129">
        <v>593</v>
      </c>
    </row>
    <row r="135" spans="1:15" ht="18" customHeight="1">
      <c r="A135" s="19" t="s">
        <v>1</v>
      </c>
      <c r="B135" s="19">
        <f>C135+D135+E135+F135+G135</f>
        <v>41205.5</v>
      </c>
      <c r="C135" s="19">
        <v>8241.1</v>
      </c>
      <c r="D135" s="19">
        <v>8241.1</v>
      </c>
      <c r="E135" s="19">
        <v>8241.1</v>
      </c>
      <c r="F135" s="19">
        <v>8241.1</v>
      </c>
      <c r="G135" s="19">
        <v>8241.1</v>
      </c>
      <c r="H135" s="144" t="s">
        <v>28</v>
      </c>
      <c r="I135" s="17"/>
      <c r="J135" s="18"/>
      <c r="K135" s="18"/>
      <c r="L135" s="18"/>
      <c r="M135" s="18"/>
      <c r="N135" s="32"/>
      <c r="O135" s="32"/>
    </row>
    <row r="136" spans="1:15" ht="15" customHeight="1">
      <c r="A136" s="19" t="s">
        <v>2</v>
      </c>
      <c r="B136" s="19"/>
      <c r="C136" s="19"/>
      <c r="D136" s="19"/>
      <c r="E136" s="19"/>
      <c r="F136" s="19"/>
      <c r="G136" s="19"/>
      <c r="H136" s="145"/>
      <c r="I136" s="18"/>
      <c r="J136" s="18"/>
      <c r="K136" s="18"/>
      <c r="L136" s="18"/>
      <c r="M136" s="18"/>
      <c r="N136" s="32"/>
      <c r="O136" s="32"/>
    </row>
    <row r="137" spans="1:15" ht="15.75" customHeight="1">
      <c r="A137" s="19" t="s">
        <v>3</v>
      </c>
      <c r="B137" s="19"/>
      <c r="C137" s="19"/>
      <c r="D137" s="19"/>
      <c r="E137" s="19"/>
      <c r="F137" s="19"/>
      <c r="G137" s="19"/>
      <c r="H137" s="145"/>
      <c r="I137" s="18"/>
      <c r="J137" s="18"/>
      <c r="K137" s="18"/>
      <c r="L137" s="18"/>
      <c r="M137" s="18"/>
      <c r="N137" s="32"/>
      <c r="O137" s="32"/>
    </row>
    <row r="138" spans="1:15" ht="19.5" customHeight="1">
      <c r="A138" s="19" t="s">
        <v>10</v>
      </c>
      <c r="B138" s="19">
        <f aca="true" t="shared" si="26" ref="B138:G138">B135+B136+B137</f>
        <v>41205.5</v>
      </c>
      <c r="C138" s="19">
        <f t="shared" si="26"/>
        <v>8241.1</v>
      </c>
      <c r="D138" s="19">
        <f t="shared" si="26"/>
        <v>8241.1</v>
      </c>
      <c r="E138" s="19">
        <f t="shared" si="26"/>
        <v>8241.1</v>
      </c>
      <c r="F138" s="19">
        <f t="shared" si="26"/>
        <v>8241.1</v>
      </c>
      <c r="G138" s="19">
        <f t="shared" si="26"/>
        <v>8241.1</v>
      </c>
      <c r="H138" s="146"/>
      <c r="I138" s="18"/>
      <c r="J138" s="18"/>
      <c r="K138" s="18"/>
      <c r="L138" s="18"/>
      <c r="M138" s="18"/>
      <c r="N138" s="129"/>
      <c r="O138" s="129"/>
    </row>
    <row r="139" spans="1:15" ht="21.75" customHeight="1">
      <c r="A139" s="159" t="s">
        <v>138</v>
      </c>
      <c r="B139" s="160"/>
      <c r="C139" s="160"/>
      <c r="D139" s="160"/>
      <c r="E139" s="160"/>
      <c r="F139" s="160"/>
      <c r="G139" s="161"/>
      <c r="H139" s="17" t="s">
        <v>90</v>
      </c>
      <c r="I139" s="18" t="s">
        <v>18</v>
      </c>
      <c r="J139" s="18">
        <v>0</v>
      </c>
      <c r="K139" s="18">
        <v>1</v>
      </c>
      <c r="L139" s="18">
        <v>2</v>
      </c>
      <c r="M139" s="18">
        <v>2</v>
      </c>
      <c r="N139" s="18">
        <v>2</v>
      </c>
      <c r="O139" s="18">
        <v>2</v>
      </c>
    </row>
    <row r="140" spans="1:15" ht="15">
      <c r="A140" s="19" t="s">
        <v>1</v>
      </c>
      <c r="B140" s="39">
        <f>C140+D140+E140+F140+G140</f>
        <v>1314.2</v>
      </c>
      <c r="C140" s="39">
        <v>557.4</v>
      </c>
      <c r="D140" s="39">
        <v>189.2</v>
      </c>
      <c r="E140" s="39">
        <v>189.2</v>
      </c>
      <c r="F140" s="39">
        <v>189.2</v>
      </c>
      <c r="G140" s="39">
        <v>189.2</v>
      </c>
      <c r="H140" s="144" t="s">
        <v>160</v>
      </c>
      <c r="I140" s="18"/>
      <c r="J140" s="18"/>
      <c r="K140" s="18"/>
      <c r="L140" s="18"/>
      <c r="M140" s="18"/>
      <c r="N140" s="32"/>
      <c r="O140" s="32"/>
    </row>
    <row r="141" spans="1:15" ht="15">
      <c r="A141" s="19" t="s">
        <v>2</v>
      </c>
      <c r="B141" s="39"/>
      <c r="C141" s="39"/>
      <c r="D141" s="39"/>
      <c r="E141" s="39"/>
      <c r="F141" s="39"/>
      <c r="G141" s="39"/>
      <c r="H141" s="145"/>
      <c r="I141" s="18"/>
      <c r="J141" s="18"/>
      <c r="K141" s="18"/>
      <c r="L141" s="18"/>
      <c r="M141" s="18"/>
      <c r="N141" s="32"/>
      <c r="O141" s="32"/>
    </row>
    <row r="142" spans="1:15" ht="15">
      <c r="A142" s="19" t="s">
        <v>3</v>
      </c>
      <c r="B142" s="39"/>
      <c r="C142" s="39"/>
      <c r="D142" s="39"/>
      <c r="E142" s="39"/>
      <c r="F142" s="39"/>
      <c r="G142" s="39"/>
      <c r="H142" s="145"/>
      <c r="I142" s="18"/>
      <c r="J142" s="18"/>
      <c r="K142" s="18"/>
      <c r="L142" s="18"/>
      <c r="M142" s="18"/>
      <c r="N142" s="32"/>
      <c r="O142" s="32"/>
    </row>
    <row r="143" spans="1:15" ht="15">
      <c r="A143" s="19" t="s">
        <v>11</v>
      </c>
      <c r="B143" s="39">
        <f aca="true" t="shared" si="27" ref="B143:G143">B140+B141+B142</f>
        <v>1314.2</v>
      </c>
      <c r="C143" s="39">
        <f t="shared" si="27"/>
        <v>557.4</v>
      </c>
      <c r="D143" s="39">
        <f t="shared" si="27"/>
        <v>189.2</v>
      </c>
      <c r="E143" s="39">
        <f t="shared" si="27"/>
        <v>189.2</v>
      </c>
      <c r="F143" s="39">
        <f t="shared" si="27"/>
        <v>189.2</v>
      </c>
      <c r="G143" s="39">
        <f t="shared" si="27"/>
        <v>189.2</v>
      </c>
      <c r="H143" s="146"/>
      <c r="I143" s="18"/>
      <c r="J143" s="18"/>
      <c r="K143" s="18"/>
      <c r="L143" s="18"/>
      <c r="M143" s="18"/>
      <c r="N143" s="18"/>
      <c r="O143" s="18"/>
    </row>
    <row r="144" spans="1:15" ht="15">
      <c r="A144" s="19" t="s">
        <v>45</v>
      </c>
      <c r="B144" s="39">
        <f aca="true" t="shared" si="28" ref="B144:G144">B138+B143</f>
        <v>42519.7</v>
      </c>
      <c r="C144" s="39">
        <f t="shared" si="28"/>
        <v>8798.5</v>
      </c>
      <c r="D144" s="39">
        <f t="shared" si="28"/>
        <v>8430.300000000001</v>
      </c>
      <c r="E144" s="39">
        <f t="shared" si="28"/>
        <v>8430.300000000001</v>
      </c>
      <c r="F144" s="39">
        <f t="shared" si="28"/>
        <v>8430.300000000001</v>
      </c>
      <c r="G144" s="39">
        <f t="shared" si="28"/>
        <v>8430.300000000001</v>
      </c>
      <c r="H144" s="132"/>
      <c r="I144" s="18"/>
      <c r="J144" s="18"/>
      <c r="K144" s="18"/>
      <c r="L144" s="18"/>
      <c r="M144" s="18"/>
      <c r="N144" s="32"/>
      <c r="O144" s="32"/>
    </row>
    <row r="145" spans="1:15" ht="15">
      <c r="A145" s="19" t="s">
        <v>1</v>
      </c>
      <c r="B145" s="39">
        <f>C145+D145+E145+F145+G145</f>
        <v>42519.70000000001</v>
      </c>
      <c r="C145" s="39">
        <f>C144</f>
        <v>8798.5</v>
      </c>
      <c r="D145" s="39">
        <f>D144</f>
        <v>8430.300000000001</v>
      </c>
      <c r="E145" s="39">
        <f>E144</f>
        <v>8430.300000000001</v>
      </c>
      <c r="F145" s="39">
        <f>F144</f>
        <v>8430.300000000001</v>
      </c>
      <c r="G145" s="39">
        <f>G144</f>
        <v>8430.300000000001</v>
      </c>
      <c r="H145" s="19"/>
      <c r="I145" s="19"/>
      <c r="J145" s="19"/>
      <c r="K145" s="19"/>
      <c r="L145" s="19"/>
      <c r="M145" s="19"/>
      <c r="N145" s="19"/>
      <c r="O145" s="19"/>
    </row>
    <row r="146" spans="1:15" ht="15">
      <c r="A146" s="19" t="s">
        <v>2</v>
      </c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</row>
    <row r="147" spans="1:15" ht="15">
      <c r="A147" s="19" t="s">
        <v>3</v>
      </c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</row>
    <row r="148" spans="1:15" ht="18.75" customHeight="1">
      <c r="A148" s="159" t="s">
        <v>153</v>
      </c>
      <c r="B148" s="160"/>
      <c r="C148" s="160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1"/>
    </row>
    <row r="149" spans="1:15" s="6" customFormat="1" ht="21" customHeight="1">
      <c r="A149" s="165" t="s">
        <v>106</v>
      </c>
      <c r="B149" s="166"/>
      <c r="C149" s="166"/>
      <c r="D149" s="166"/>
      <c r="E149" s="166"/>
      <c r="F149" s="166"/>
      <c r="G149" s="167"/>
      <c r="H149" s="21" t="s">
        <v>178</v>
      </c>
      <c r="I149" s="19" t="s">
        <v>14</v>
      </c>
      <c r="J149" s="19">
        <v>17</v>
      </c>
      <c r="K149" s="19">
        <v>18</v>
      </c>
      <c r="L149" s="19">
        <v>19</v>
      </c>
      <c r="M149" s="19">
        <v>20</v>
      </c>
      <c r="N149" s="19">
        <v>21</v>
      </c>
      <c r="O149" s="19">
        <v>22</v>
      </c>
    </row>
    <row r="150" spans="1:15" ht="19.5" customHeight="1">
      <c r="A150" s="19" t="s">
        <v>1</v>
      </c>
      <c r="B150" s="39">
        <f>C150+D150+E150+F150+G150</f>
        <v>337.5</v>
      </c>
      <c r="C150" s="39">
        <v>67.5</v>
      </c>
      <c r="D150" s="39">
        <v>67.5</v>
      </c>
      <c r="E150" s="39">
        <v>67.5</v>
      </c>
      <c r="F150" s="39">
        <v>67.5</v>
      </c>
      <c r="G150" s="39">
        <v>67.5</v>
      </c>
      <c r="H150" s="144" t="s">
        <v>154</v>
      </c>
      <c r="I150" s="19"/>
      <c r="J150" s="19"/>
      <c r="K150" s="19"/>
      <c r="L150" s="19"/>
      <c r="M150" s="19"/>
      <c r="N150" s="32"/>
      <c r="O150" s="32"/>
    </row>
    <row r="151" spans="1:15" ht="19.5" customHeight="1">
      <c r="A151" s="19" t="s">
        <v>2</v>
      </c>
      <c r="B151" s="39"/>
      <c r="C151" s="39"/>
      <c r="D151" s="39"/>
      <c r="E151" s="39"/>
      <c r="F151" s="39"/>
      <c r="G151" s="39"/>
      <c r="H151" s="145"/>
      <c r="I151" s="19"/>
      <c r="J151" s="19"/>
      <c r="K151" s="19"/>
      <c r="L151" s="19"/>
      <c r="M151" s="19"/>
      <c r="N151" s="32"/>
      <c r="O151" s="32"/>
    </row>
    <row r="152" spans="1:15" ht="19.5" customHeight="1">
      <c r="A152" s="18" t="s">
        <v>3</v>
      </c>
      <c r="B152" s="39"/>
      <c r="C152" s="41"/>
      <c r="D152" s="41"/>
      <c r="E152" s="41"/>
      <c r="F152" s="41"/>
      <c r="G152" s="41"/>
      <c r="H152" s="145"/>
      <c r="I152" s="18"/>
      <c r="J152" s="18"/>
      <c r="K152" s="18"/>
      <c r="L152" s="18"/>
      <c r="M152" s="18"/>
      <c r="N152" s="32"/>
      <c r="O152" s="32"/>
    </row>
    <row r="153" spans="1:15" ht="19.5" customHeight="1">
      <c r="A153" s="19" t="s">
        <v>10</v>
      </c>
      <c r="B153" s="39">
        <f aca="true" t="shared" si="29" ref="B153:G153">B150+B151+B152</f>
        <v>337.5</v>
      </c>
      <c r="C153" s="39">
        <f t="shared" si="29"/>
        <v>67.5</v>
      </c>
      <c r="D153" s="39">
        <f t="shared" si="29"/>
        <v>67.5</v>
      </c>
      <c r="E153" s="39">
        <f t="shared" si="29"/>
        <v>67.5</v>
      </c>
      <c r="F153" s="39">
        <f t="shared" si="29"/>
        <v>67.5</v>
      </c>
      <c r="G153" s="39">
        <f t="shared" si="29"/>
        <v>67.5</v>
      </c>
      <c r="H153" s="146"/>
      <c r="I153" s="18"/>
      <c r="J153" s="18"/>
      <c r="K153" s="18"/>
      <c r="L153" s="18"/>
      <c r="M153" s="18"/>
      <c r="N153" s="32"/>
      <c r="O153" s="32"/>
    </row>
    <row r="154" spans="1:15" ht="26.25" customHeight="1">
      <c r="A154" s="165" t="s">
        <v>96</v>
      </c>
      <c r="B154" s="166"/>
      <c r="C154" s="166"/>
      <c r="D154" s="166"/>
      <c r="E154" s="166"/>
      <c r="F154" s="166"/>
      <c r="G154" s="167"/>
      <c r="H154" s="21" t="s">
        <v>179</v>
      </c>
      <c r="I154" s="19" t="s">
        <v>14</v>
      </c>
      <c r="J154" s="19">
        <v>2483</v>
      </c>
      <c r="K154" s="19">
        <v>2500</v>
      </c>
      <c r="L154" s="19">
        <v>2520</v>
      </c>
      <c r="M154" s="19">
        <v>2530</v>
      </c>
      <c r="N154" s="19">
        <v>2540</v>
      </c>
      <c r="O154" s="19">
        <v>2560</v>
      </c>
    </row>
    <row r="155" spans="1:15" ht="19.5" customHeight="1">
      <c r="A155" s="19" t="s">
        <v>1</v>
      </c>
      <c r="B155" s="39">
        <f>C155+D155+E155+F155+G155</f>
        <v>200</v>
      </c>
      <c r="C155" s="39">
        <v>40</v>
      </c>
      <c r="D155" s="39">
        <v>40</v>
      </c>
      <c r="E155" s="39">
        <v>40</v>
      </c>
      <c r="F155" s="39">
        <v>40</v>
      </c>
      <c r="G155" s="39">
        <v>40</v>
      </c>
      <c r="H155" s="144" t="s">
        <v>161</v>
      </c>
      <c r="I155" s="19"/>
      <c r="J155" s="19"/>
      <c r="K155" s="19"/>
      <c r="L155" s="19"/>
      <c r="M155" s="19"/>
      <c r="N155" s="32"/>
      <c r="O155" s="32"/>
    </row>
    <row r="156" spans="1:15" ht="19.5" customHeight="1">
      <c r="A156" s="19" t="s">
        <v>2</v>
      </c>
      <c r="B156" s="39">
        <v>0</v>
      </c>
      <c r="C156" s="39">
        <v>0</v>
      </c>
      <c r="D156" s="39">
        <v>0</v>
      </c>
      <c r="E156" s="39">
        <v>0</v>
      </c>
      <c r="F156" s="39">
        <v>0</v>
      </c>
      <c r="G156" s="39">
        <v>0</v>
      </c>
      <c r="H156" s="145"/>
      <c r="I156" s="19"/>
      <c r="J156" s="19"/>
      <c r="K156" s="19"/>
      <c r="L156" s="19"/>
      <c r="M156" s="19"/>
      <c r="N156" s="32"/>
      <c r="O156" s="32"/>
    </row>
    <row r="157" spans="1:15" ht="19.5" customHeight="1">
      <c r="A157" s="18" t="s">
        <v>3</v>
      </c>
      <c r="B157" s="39">
        <v>0</v>
      </c>
      <c r="C157" s="41">
        <v>0</v>
      </c>
      <c r="D157" s="41">
        <v>0</v>
      </c>
      <c r="E157" s="41">
        <v>0</v>
      </c>
      <c r="F157" s="41">
        <v>0</v>
      </c>
      <c r="G157" s="41">
        <v>0</v>
      </c>
      <c r="H157" s="145"/>
      <c r="I157" s="18"/>
      <c r="J157" s="18"/>
      <c r="K157" s="18"/>
      <c r="L157" s="18"/>
      <c r="M157" s="18"/>
      <c r="N157" s="32"/>
      <c r="O157" s="32"/>
    </row>
    <row r="158" spans="1:15" ht="19.5" customHeight="1">
      <c r="A158" s="19" t="s">
        <v>11</v>
      </c>
      <c r="B158" s="39">
        <f aca="true" t="shared" si="30" ref="B158:G158">B155+B156+B157</f>
        <v>200</v>
      </c>
      <c r="C158" s="39">
        <f t="shared" si="30"/>
        <v>40</v>
      </c>
      <c r="D158" s="39">
        <f t="shared" si="30"/>
        <v>40</v>
      </c>
      <c r="E158" s="39">
        <f t="shared" si="30"/>
        <v>40</v>
      </c>
      <c r="F158" s="39">
        <f t="shared" si="30"/>
        <v>40</v>
      </c>
      <c r="G158" s="39">
        <f t="shared" si="30"/>
        <v>40</v>
      </c>
      <c r="H158" s="146"/>
      <c r="I158" s="18"/>
      <c r="J158" s="18"/>
      <c r="K158" s="18"/>
      <c r="L158" s="18"/>
      <c r="M158" s="18"/>
      <c r="N158" s="32"/>
      <c r="O158" s="32"/>
    </row>
    <row r="159" spans="1:15" ht="26.25" customHeight="1">
      <c r="A159" s="165" t="s">
        <v>87</v>
      </c>
      <c r="B159" s="166"/>
      <c r="C159" s="166"/>
      <c r="D159" s="166"/>
      <c r="E159" s="166"/>
      <c r="F159" s="166"/>
      <c r="G159" s="167"/>
      <c r="H159" s="17" t="s">
        <v>98</v>
      </c>
      <c r="I159" s="18" t="s">
        <v>14</v>
      </c>
      <c r="J159" s="18">
        <v>111</v>
      </c>
      <c r="K159" s="18">
        <v>120</v>
      </c>
      <c r="L159" s="18">
        <v>125</v>
      </c>
      <c r="M159" s="18">
        <v>130</v>
      </c>
      <c r="N159" s="18">
        <v>135</v>
      </c>
      <c r="O159" s="18">
        <v>140</v>
      </c>
    </row>
    <row r="160" spans="1:15" ht="19.5" customHeight="1">
      <c r="A160" s="19" t="s">
        <v>1</v>
      </c>
      <c r="B160" s="19">
        <f>C160+D160+E160+F160+G160</f>
        <v>1156</v>
      </c>
      <c r="C160" s="19">
        <v>231.2</v>
      </c>
      <c r="D160" s="19">
        <v>231.2</v>
      </c>
      <c r="E160" s="19">
        <v>231.2</v>
      </c>
      <c r="F160" s="19">
        <v>231.2</v>
      </c>
      <c r="G160" s="19">
        <v>231.2</v>
      </c>
      <c r="H160" s="144" t="s">
        <v>162</v>
      </c>
      <c r="I160" s="18"/>
      <c r="J160" s="18"/>
      <c r="K160" s="18"/>
      <c r="L160" s="18"/>
      <c r="M160" s="18"/>
      <c r="N160" s="32"/>
      <c r="O160" s="32"/>
    </row>
    <row r="161" spans="1:15" ht="19.5" customHeight="1">
      <c r="A161" s="19" t="s">
        <v>2</v>
      </c>
      <c r="B161" s="19"/>
      <c r="C161" s="19"/>
      <c r="D161" s="19"/>
      <c r="E161" s="19"/>
      <c r="F161" s="19"/>
      <c r="G161" s="19"/>
      <c r="H161" s="145"/>
      <c r="I161" s="18"/>
      <c r="J161" s="18"/>
      <c r="K161" s="18"/>
      <c r="L161" s="18"/>
      <c r="M161" s="18"/>
      <c r="N161" s="32"/>
      <c r="O161" s="32"/>
    </row>
    <row r="162" spans="1:15" ht="19.5" customHeight="1">
      <c r="A162" s="19" t="s">
        <v>3</v>
      </c>
      <c r="B162" s="19"/>
      <c r="C162" s="19"/>
      <c r="D162" s="19"/>
      <c r="E162" s="19"/>
      <c r="F162" s="19"/>
      <c r="G162" s="19"/>
      <c r="H162" s="145"/>
      <c r="I162" s="18"/>
      <c r="J162" s="18"/>
      <c r="K162" s="18"/>
      <c r="L162" s="18"/>
      <c r="M162" s="18"/>
      <c r="N162" s="32"/>
      <c r="O162" s="32"/>
    </row>
    <row r="163" spans="1:15" ht="19.5" customHeight="1">
      <c r="A163" s="19" t="s">
        <v>12</v>
      </c>
      <c r="B163" s="19">
        <f aca="true" t="shared" si="31" ref="B163:G163">B160+B161+B162</f>
        <v>1156</v>
      </c>
      <c r="C163" s="19">
        <f t="shared" si="31"/>
        <v>231.2</v>
      </c>
      <c r="D163" s="19">
        <f t="shared" si="31"/>
        <v>231.2</v>
      </c>
      <c r="E163" s="19">
        <f t="shared" si="31"/>
        <v>231.2</v>
      </c>
      <c r="F163" s="19">
        <f t="shared" si="31"/>
        <v>231.2</v>
      </c>
      <c r="G163" s="19">
        <f t="shared" si="31"/>
        <v>231.2</v>
      </c>
      <c r="H163" s="146"/>
      <c r="I163" s="18"/>
      <c r="J163" s="18"/>
      <c r="K163" s="18"/>
      <c r="L163" s="18"/>
      <c r="M163" s="18"/>
      <c r="N163" s="128">
        <v>7</v>
      </c>
      <c r="O163" s="128">
        <v>7</v>
      </c>
    </row>
    <row r="164" spans="1:15" ht="15">
      <c r="A164" s="19" t="s">
        <v>151</v>
      </c>
      <c r="B164" s="39">
        <f aca="true" t="shared" si="32" ref="B164:G164">B153+B158+B163</f>
        <v>1693.5</v>
      </c>
      <c r="C164" s="39">
        <f t="shared" si="32"/>
        <v>338.7</v>
      </c>
      <c r="D164" s="39">
        <f t="shared" si="32"/>
        <v>338.7</v>
      </c>
      <c r="E164" s="39">
        <f t="shared" si="32"/>
        <v>338.7</v>
      </c>
      <c r="F164" s="39">
        <f t="shared" si="32"/>
        <v>338.7</v>
      </c>
      <c r="G164" s="39">
        <f t="shared" si="32"/>
        <v>338.7</v>
      </c>
      <c r="H164" s="19"/>
      <c r="I164" s="19"/>
      <c r="J164" s="19"/>
      <c r="K164" s="19"/>
      <c r="L164" s="19"/>
      <c r="M164" s="19"/>
      <c r="N164" s="32"/>
      <c r="O164" s="32"/>
    </row>
    <row r="165" spans="1:15" ht="15">
      <c r="A165" s="19" t="s">
        <v>1</v>
      </c>
      <c r="B165" s="39">
        <f>B150+B155+B160</f>
        <v>1693.5</v>
      </c>
      <c r="C165" s="39">
        <f>C164</f>
        <v>338.7</v>
      </c>
      <c r="D165" s="39">
        <f>D164</f>
        <v>338.7</v>
      </c>
      <c r="E165" s="39">
        <f>E164</f>
        <v>338.7</v>
      </c>
      <c r="F165" s="39">
        <f>F164</f>
        <v>338.7</v>
      </c>
      <c r="G165" s="39">
        <f>G164</f>
        <v>338.7</v>
      </c>
      <c r="H165" s="19"/>
      <c r="I165" s="19"/>
      <c r="J165" s="19"/>
      <c r="K165" s="19"/>
      <c r="L165" s="19"/>
      <c r="M165" s="19"/>
      <c r="N165" s="32"/>
      <c r="O165" s="32"/>
    </row>
    <row r="166" spans="1:15" ht="15">
      <c r="A166" s="19" t="s">
        <v>2</v>
      </c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32"/>
      <c r="O166" s="32"/>
    </row>
    <row r="167" spans="1:15" ht="15">
      <c r="A167" s="19" t="s">
        <v>3</v>
      </c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32"/>
      <c r="O167" s="32"/>
    </row>
    <row r="168" spans="1:15" s="6" customFormat="1" ht="18" customHeight="1">
      <c r="A168" s="21" t="s">
        <v>17</v>
      </c>
      <c r="B168" s="133">
        <f aca="true" t="shared" si="33" ref="B168:G168">B164+B144+B129</f>
        <v>157703.2</v>
      </c>
      <c r="C168" s="133">
        <f t="shared" si="33"/>
        <v>32635.3</v>
      </c>
      <c r="D168" s="133">
        <f t="shared" si="33"/>
        <v>31267.100000000006</v>
      </c>
      <c r="E168" s="133">
        <f t="shared" si="33"/>
        <v>31266.700000000004</v>
      </c>
      <c r="F168" s="133">
        <f t="shared" si="33"/>
        <v>31267</v>
      </c>
      <c r="G168" s="133">
        <f t="shared" si="33"/>
        <v>31267.1</v>
      </c>
      <c r="H168" s="18"/>
      <c r="I168" s="21"/>
      <c r="J168" s="21"/>
      <c r="K168" s="21"/>
      <c r="L168" s="21"/>
      <c r="M168" s="21"/>
      <c r="N168" s="131"/>
      <c r="O168" s="131"/>
    </row>
    <row r="169" spans="1:15" s="6" customFormat="1" ht="18" customHeight="1">
      <c r="A169" s="21" t="s">
        <v>1</v>
      </c>
      <c r="B169" s="133">
        <f>C169+D169+F169+E169+G169</f>
        <v>157703.2</v>
      </c>
      <c r="C169" s="133">
        <f>C168</f>
        <v>32635.3</v>
      </c>
      <c r="D169" s="133">
        <f>D168</f>
        <v>31267.100000000006</v>
      </c>
      <c r="E169" s="133">
        <f>E168</f>
        <v>31266.700000000004</v>
      </c>
      <c r="F169" s="133">
        <f>F168</f>
        <v>31267</v>
      </c>
      <c r="G169" s="133">
        <f>G168</f>
        <v>31267.1</v>
      </c>
      <c r="H169" s="18"/>
      <c r="I169" s="21"/>
      <c r="J169" s="21"/>
      <c r="K169" s="21"/>
      <c r="L169" s="21"/>
      <c r="M169" s="21"/>
      <c r="N169" s="131"/>
      <c r="O169" s="131"/>
    </row>
    <row r="170" spans="1:15" s="6" customFormat="1" ht="18" customHeight="1">
      <c r="A170" s="21" t="s">
        <v>2</v>
      </c>
      <c r="B170" s="21"/>
      <c r="C170" s="21"/>
      <c r="D170" s="21"/>
      <c r="E170" s="21"/>
      <c r="F170" s="21"/>
      <c r="G170" s="21"/>
      <c r="H170" s="18"/>
      <c r="I170" s="21"/>
      <c r="J170" s="21"/>
      <c r="K170" s="21"/>
      <c r="L170" s="21"/>
      <c r="M170" s="21"/>
      <c r="N170" s="131"/>
      <c r="O170" s="131"/>
    </row>
    <row r="171" spans="1:15" s="6" customFormat="1" ht="18" customHeight="1">
      <c r="A171" s="21" t="s">
        <v>3</v>
      </c>
      <c r="B171" s="21"/>
      <c r="C171" s="21"/>
      <c r="D171" s="21"/>
      <c r="E171" s="21"/>
      <c r="F171" s="21"/>
      <c r="G171" s="21"/>
      <c r="H171" s="18"/>
      <c r="I171" s="21"/>
      <c r="J171" s="21"/>
      <c r="K171" s="21"/>
      <c r="L171" s="21"/>
      <c r="M171" s="21"/>
      <c r="N171" s="32"/>
      <c r="O171" s="32"/>
    </row>
    <row r="172" spans="1:15" ht="19.5" customHeight="1">
      <c r="A172" s="162" t="s">
        <v>117</v>
      </c>
      <c r="B172" s="163"/>
      <c r="C172" s="163"/>
      <c r="D172" s="163"/>
      <c r="E172" s="163"/>
      <c r="F172" s="163"/>
      <c r="G172" s="163"/>
      <c r="H172" s="163"/>
      <c r="I172" s="163"/>
      <c r="J172" s="163"/>
      <c r="K172" s="163"/>
      <c r="L172" s="163"/>
      <c r="M172" s="164"/>
      <c r="N172" s="32"/>
      <c r="O172" s="32"/>
    </row>
    <row r="173" spans="1:15" ht="21" customHeight="1">
      <c r="A173" s="162" t="s">
        <v>127</v>
      </c>
      <c r="B173" s="163"/>
      <c r="C173" s="163"/>
      <c r="D173" s="163"/>
      <c r="E173" s="163"/>
      <c r="F173" s="163"/>
      <c r="G173" s="163"/>
      <c r="H173" s="163"/>
      <c r="I173" s="163"/>
      <c r="J173" s="163"/>
      <c r="K173" s="163"/>
      <c r="L173" s="163"/>
      <c r="M173" s="164"/>
      <c r="N173" s="32"/>
      <c r="O173" s="32"/>
    </row>
    <row r="174" spans="1:15" ht="35.25" customHeight="1">
      <c r="A174" s="192" t="s">
        <v>157</v>
      </c>
      <c r="B174" s="193"/>
      <c r="C174" s="193"/>
      <c r="D174" s="193"/>
      <c r="E174" s="193"/>
      <c r="F174" s="193"/>
      <c r="G174" s="193"/>
      <c r="H174" s="193"/>
      <c r="I174" s="193"/>
      <c r="J174" s="193"/>
      <c r="K174" s="193"/>
      <c r="L174" s="193"/>
      <c r="M174" s="193"/>
      <c r="N174" s="193"/>
      <c r="O174" s="194"/>
    </row>
    <row r="175" spans="1:15" s="6" customFormat="1" ht="26.25" customHeight="1">
      <c r="A175" s="165" t="s">
        <v>152</v>
      </c>
      <c r="B175" s="166"/>
      <c r="C175" s="166"/>
      <c r="D175" s="166"/>
      <c r="E175" s="166"/>
      <c r="F175" s="166"/>
      <c r="G175" s="167"/>
      <c r="H175" s="17" t="s">
        <v>165</v>
      </c>
      <c r="I175" s="18" t="s">
        <v>14</v>
      </c>
      <c r="J175" s="18">
        <v>5042</v>
      </c>
      <c r="K175" s="18">
        <v>5100</v>
      </c>
      <c r="L175" s="18">
        <v>5250</v>
      </c>
      <c r="M175" s="18">
        <v>5300</v>
      </c>
      <c r="N175" s="18">
        <v>5350</v>
      </c>
      <c r="O175" s="18">
        <v>5400</v>
      </c>
    </row>
    <row r="176" spans="1:15" ht="15" customHeight="1">
      <c r="A176" s="19" t="s">
        <v>1</v>
      </c>
      <c r="B176" s="39">
        <f>C176+D176+E176+F176+G176</f>
        <v>1825</v>
      </c>
      <c r="C176" s="39">
        <v>365</v>
      </c>
      <c r="D176" s="39">
        <v>365</v>
      </c>
      <c r="E176" s="39">
        <v>365</v>
      </c>
      <c r="F176" s="39">
        <v>365</v>
      </c>
      <c r="G176" s="39">
        <v>365</v>
      </c>
      <c r="H176" s="144" t="s">
        <v>27</v>
      </c>
      <c r="I176" s="18"/>
      <c r="J176" s="18"/>
      <c r="K176" s="18"/>
      <c r="L176" s="18"/>
      <c r="M176" s="18"/>
      <c r="N176" s="32"/>
      <c r="O176" s="32"/>
    </row>
    <row r="177" spans="1:15" ht="15">
      <c r="A177" s="19" t="s">
        <v>2</v>
      </c>
      <c r="B177" s="39"/>
      <c r="C177" s="39"/>
      <c r="D177" s="39"/>
      <c r="E177" s="39"/>
      <c r="F177" s="39"/>
      <c r="G177" s="39"/>
      <c r="H177" s="145"/>
      <c r="I177" s="18"/>
      <c r="J177" s="18"/>
      <c r="K177" s="18"/>
      <c r="L177" s="18"/>
      <c r="M177" s="18"/>
      <c r="N177" s="32"/>
      <c r="O177" s="32"/>
    </row>
    <row r="178" spans="1:15" ht="15">
      <c r="A178" s="19" t="s">
        <v>3</v>
      </c>
      <c r="B178" s="39"/>
      <c r="C178" s="39"/>
      <c r="D178" s="39"/>
      <c r="E178" s="39"/>
      <c r="F178" s="39"/>
      <c r="G178" s="39"/>
      <c r="H178" s="145"/>
      <c r="I178" s="18"/>
      <c r="J178" s="18"/>
      <c r="K178" s="18"/>
      <c r="L178" s="18"/>
      <c r="M178" s="18"/>
      <c r="N178" s="32"/>
      <c r="O178" s="32"/>
    </row>
    <row r="179" spans="1:15" ht="15">
      <c r="A179" s="19" t="s">
        <v>13</v>
      </c>
      <c r="B179" s="39">
        <f aca="true" t="shared" si="34" ref="B179:G179">B176+B177+B178</f>
        <v>1825</v>
      </c>
      <c r="C179" s="39">
        <f t="shared" si="34"/>
        <v>365</v>
      </c>
      <c r="D179" s="39">
        <f t="shared" si="34"/>
        <v>365</v>
      </c>
      <c r="E179" s="39">
        <f t="shared" si="34"/>
        <v>365</v>
      </c>
      <c r="F179" s="39">
        <f t="shared" si="34"/>
        <v>365</v>
      </c>
      <c r="G179" s="39">
        <f t="shared" si="34"/>
        <v>365</v>
      </c>
      <c r="H179" s="146"/>
      <c r="I179" s="18"/>
      <c r="J179" s="18"/>
      <c r="K179" s="18"/>
      <c r="L179" s="18"/>
      <c r="M179" s="18"/>
      <c r="N179" s="18"/>
      <c r="O179" s="18"/>
    </row>
    <row r="180" spans="1:15" ht="20.25" customHeight="1">
      <c r="A180" s="165" t="s">
        <v>99</v>
      </c>
      <c r="B180" s="166"/>
      <c r="C180" s="166"/>
      <c r="D180" s="166"/>
      <c r="E180" s="166"/>
      <c r="F180" s="166"/>
      <c r="G180" s="167"/>
      <c r="H180" s="17" t="s">
        <v>170</v>
      </c>
      <c r="I180" s="18" t="s">
        <v>14</v>
      </c>
      <c r="J180" s="129">
        <v>15</v>
      </c>
      <c r="K180" s="129">
        <v>16</v>
      </c>
      <c r="L180" s="129">
        <v>17</v>
      </c>
      <c r="M180" s="129">
        <v>18</v>
      </c>
      <c r="N180" s="129">
        <v>19</v>
      </c>
      <c r="O180" s="129">
        <v>20</v>
      </c>
    </row>
    <row r="181" spans="1:15" ht="15">
      <c r="A181" s="19" t="s">
        <v>1</v>
      </c>
      <c r="B181" s="19">
        <f>C181+D181+E181+F181+G181</f>
        <v>3678.5</v>
      </c>
      <c r="C181" s="19">
        <v>735.7</v>
      </c>
      <c r="D181" s="19">
        <v>735.7</v>
      </c>
      <c r="E181" s="19">
        <v>735.7</v>
      </c>
      <c r="F181" s="19">
        <v>735.7</v>
      </c>
      <c r="G181" s="19">
        <v>735.7</v>
      </c>
      <c r="H181" s="144" t="s">
        <v>163</v>
      </c>
      <c r="I181" s="18"/>
      <c r="J181" s="18"/>
      <c r="K181" s="18"/>
      <c r="L181" s="18"/>
      <c r="M181" s="18"/>
      <c r="N181" s="32"/>
      <c r="O181" s="32"/>
    </row>
    <row r="182" spans="1:15" ht="15">
      <c r="A182" s="19" t="s">
        <v>2</v>
      </c>
      <c r="B182" s="19"/>
      <c r="C182" s="19"/>
      <c r="D182" s="19"/>
      <c r="E182" s="19"/>
      <c r="F182" s="19"/>
      <c r="G182" s="19"/>
      <c r="H182" s="145"/>
      <c r="I182" s="18"/>
      <c r="J182" s="18"/>
      <c r="K182" s="18"/>
      <c r="L182" s="18"/>
      <c r="M182" s="18"/>
      <c r="N182" s="32"/>
      <c r="O182" s="32"/>
    </row>
    <row r="183" spans="1:15" ht="15">
      <c r="A183" s="19" t="s">
        <v>3</v>
      </c>
      <c r="B183" s="19"/>
      <c r="C183" s="19"/>
      <c r="D183" s="19"/>
      <c r="E183" s="19"/>
      <c r="F183" s="19"/>
      <c r="G183" s="19"/>
      <c r="H183" s="145"/>
      <c r="I183" s="18"/>
      <c r="J183" s="18"/>
      <c r="K183" s="18"/>
      <c r="L183" s="18"/>
      <c r="M183" s="18"/>
      <c r="N183" s="32"/>
      <c r="O183" s="32"/>
    </row>
    <row r="184" spans="1:15" ht="15">
      <c r="A184" s="19" t="s">
        <v>11</v>
      </c>
      <c r="B184" s="19">
        <f aca="true" t="shared" si="35" ref="B184:G184">B181</f>
        <v>3678.5</v>
      </c>
      <c r="C184" s="19">
        <f>C181</f>
        <v>735.7</v>
      </c>
      <c r="D184" s="19">
        <f t="shared" si="35"/>
        <v>735.7</v>
      </c>
      <c r="E184" s="19">
        <f t="shared" si="35"/>
        <v>735.7</v>
      </c>
      <c r="F184" s="19">
        <f t="shared" si="35"/>
        <v>735.7</v>
      </c>
      <c r="G184" s="19">
        <f t="shared" si="35"/>
        <v>735.7</v>
      </c>
      <c r="H184" s="146"/>
      <c r="I184" s="18"/>
      <c r="J184" s="18"/>
      <c r="K184" s="18"/>
      <c r="L184" s="18"/>
      <c r="M184" s="18"/>
      <c r="N184" s="32"/>
      <c r="O184" s="32"/>
    </row>
    <row r="185" spans="1:15" ht="15">
      <c r="A185" s="19" t="s">
        <v>44</v>
      </c>
      <c r="B185" s="22">
        <f aca="true" t="shared" si="36" ref="B185:G185">B179+B184</f>
        <v>5503.5</v>
      </c>
      <c r="C185" s="22">
        <f>C179+C184</f>
        <v>1100.7</v>
      </c>
      <c r="D185" s="22">
        <f t="shared" si="36"/>
        <v>1100.7</v>
      </c>
      <c r="E185" s="22">
        <f t="shared" si="36"/>
        <v>1100.7</v>
      </c>
      <c r="F185" s="22">
        <f t="shared" si="36"/>
        <v>1100.7</v>
      </c>
      <c r="G185" s="22">
        <f t="shared" si="36"/>
        <v>1100.7</v>
      </c>
      <c r="H185" s="130"/>
      <c r="I185" s="18"/>
      <c r="J185" s="18"/>
      <c r="K185" s="18"/>
      <c r="L185" s="18"/>
      <c r="M185" s="18"/>
      <c r="N185" s="131"/>
      <c r="O185" s="131"/>
    </row>
    <row r="186" spans="1:15" ht="15">
      <c r="A186" s="19" t="s">
        <v>1</v>
      </c>
      <c r="B186" s="22">
        <f aca="true" t="shared" si="37" ref="B186:G186">B185</f>
        <v>5503.5</v>
      </c>
      <c r="C186" s="22">
        <f t="shared" si="37"/>
        <v>1100.7</v>
      </c>
      <c r="D186" s="22">
        <f t="shared" si="37"/>
        <v>1100.7</v>
      </c>
      <c r="E186" s="22">
        <f t="shared" si="37"/>
        <v>1100.7</v>
      </c>
      <c r="F186" s="22">
        <f t="shared" si="37"/>
        <v>1100.7</v>
      </c>
      <c r="G186" s="22">
        <f t="shared" si="37"/>
        <v>1100.7</v>
      </c>
      <c r="H186" s="130"/>
      <c r="I186" s="18"/>
      <c r="J186" s="18"/>
      <c r="K186" s="18"/>
      <c r="L186" s="18"/>
      <c r="M186" s="18"/>
      <c r="N186" s="131"/>
      <c r="O186" s="131"/>
    </row>
    <row r="187" spans="1:15" ht="15">
      <c r="A187" s="19" t="s">
        <v>2</v>
      </c>
      <c r="B187" s="22"/>
      <c r="C187" s="22"/>
      <c r="D187" s="22"/>
      <c r="E187" s="22"/>
      <c r="F187" s="22"/>
      <c r="G187" s="22"/>
      <c r="H187" s="130"/>
      <c r="I187" s="18"/>
      <c r="J187" s="18"/>
      <c r="K187" s="18"/>
      <c r="L187" s="18"/>
      <c r="M187" s="18"/>
      <c r="N187" s="131"/>
      <c r="O187" s="131"/>
    </row>
    <row r="188" spans="1:15" ht="15">
      <c r="A188" s="19" t="s">
        <v>3</v>
      </c>
      <c r="B188" s="22"/>
      <c r="C188" s="22"/>
      <c r="D188" s="22"/>
      <c r="E188" s="22"/>
      <c r="F188" s="22"/>
      <c r="G188" s="22"/>
      <c r="H188" s="130"/>
      <c r="I188" s="18"/>
      <c r="J188" s="18"/>
      <c r="K188" s="18"/>
      <c r="L188" s="18"/>
      <c r="M188" s="18"/>
      <c r="N188" s="131"/>
      <c r="O188" s="131"/>
    </row>
    <row r="189" spans="1:15" ht="15">
      <c r="A189" s="147" t="s">
        <v>156</v>
      </c>
      <c r="B189" s="148"/>
      <c r="C189" s="148"/>
      <c r="D189" s="148"/>
      <c r="E189" s="148"/>
      <c r="F189" s="148"/>
      <c r="G189" s="148"/>
      <c r="H189" s="148"/>
      <c r="I189" s="148"/>
      <c r="J189" s="148"/>
      <c r="K189" s="148"/>
      <c r="L189" s="148"/>
      <c r="M189" s="148"/>
      <c r="N189" s="148"/>
      <c r="O189" s="149"/>
    </row>
    <row r="190" spans="1:15" ht="20.25" customHeight="1">
      <c r="A190" s="156" t="s">
        <v>116</v>
      </c>
      <c r="B190" s="157"/>
      <c r="C190" s="157"/>
      <c r="D190" s="157"/>
      <c r="E190" s="157"/>
      <c r="F190" s="157"/>
      <c r="G190" s="158"/>
      <c r="H190" s="15" t="s">
        <v>95</v>
      </c>
      <c r="I190" s="58" t="s">
        <v>18</v>
      </c>
      <c r="J190" s="44">
        <v>0</v>
      </c>
      <c r="K190" s="44">
        <v>0</v>
      </c>
      <c r="L190" s="44">
        <v>0</v>
      </c>
      <c r="M190" s="44">
        <v>0</v>
      </c>
      <c r="N190" s="52">
        <v>0</v>
      </c>
      <c r="O190" s="52">
        <v>0</v>
      </c>
    </row>
    <row r="191" spans="1:15" ht="18" customHeight="1">
      <c r="A191" s="7" t="s">
        <v>1</v>
      </c>
      <c r="B191" s="13">
        <v>0</v>
      </c>
      <c r="C191" s="19">
        <v>0</v>
      </c>
      <c r="D191" s="25">
        <v>0</v>
      </c>
      <c r="E191" s="25">
        <v>0</v>
      </c>
      <c r="F191" s="25">
        <v>0</v>
      </c>
      <c r="G191" s="25">
        <v>0</v>
      </c>
      <c r="H191" s="141" t="s">
        <v>50</v>
      </c>
      <c r="I191" s="44"/>
      <c r="J191" s="44"/>
      <c r="K191" s="44"/>
      <c r="L191" s="44"/>
      <c r="M191" s="44"/>
      <c r="N191" s="30"/>
      <c r="O191" s="30"/>
    </row>
    <row r="192" spans="1:15" ht="18" customHeight="1">
      <c r="A192" s="3" t="s">
        <v>2</v>
      </c>
      <c r="B192" s="3"/>
      <c r="C192" s="19"/>
      <c r="D192" s="25"/>
      <c r="E192" s="25"/>
      <c r="F192" s="25"/>
      <c r="G192" s="25"/>
      <c r="H192" s="142"/>
      <c r="I192" s="44"/>
      <c r="J192" s="44"/>
      <c r="K192" s="44"/>
      <c r="L192" s="44"/>
      <c r="M192" s="44"/>
      <c r="N192" s="30"/>
      <c r="O192" s="30"/>
    </row>
    <row r="193" spans="1:15" ht="18" customHeight="1">
      <c r="A193" s="3" t="s">
        <v>3</v>
      </c>
      <c r="B193" s="3"/>
      <c r="C193" s="19"/>
      <c r="D193" s="25"/>
      <c r="E193" s="25"/>
      <c r="F193" s="25"/>
      <c r="G193" s="25"/>
      <c r="H193" s="142"/>
      <c r="I193" s="44"/>
      <c r="J193" s="44"/>
      <c r="K193" s="44"/>
      <c r="L193" s="44"/>
      <c r="M193" s="44"/>
      <c r="N193" s="30"/>
      <c r="O193" s="30"/>
    </row>
    <row r="194" spans="1:15" ht="16.5" customHeight="1">
      <c r="A194" s="3" t="s">
        <v>10</v>
      </c>
      <c r="B194" s="12">
        <v>0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143"/>
      <c r="I194" s="44"/>
      <c r="J194" s="44"/>
      <c r="K194" s="44"/>
      <c r="L194" s="44"/>
      <c r="M194" s="44"/>
      <c r="N194" s="47"/>
      <c r="O194" s="47"/>
    </row>
    <row r="195" spans="1:15" ht="21" customHeight="1">
      <c r="A195" s="156" t="s">
        <v>144</v>
      </c>
      <c r="B195" s="157"/>
      <c r="C195" s="157"/>
      <c r="D195" s="157"/>
      <c r="E195" s="157"/>
      <c r="F195" s="157"/>
      <c r="G195" s="158"/>
      <c r="H195" s="15" t="s">
        <v>94</v>
      </c>
      <c r="I195" s="58" t="s">
        <v>18</v>
      </c>
      <c r="J195" s="44">
        <v>0</v>
      </c>
      <c r="K195" s="44">
        <v>0</v>
      </c>
      <c r="L195" s="44">
        <v>1</v>
      </c>
      <c r="M195" s="44">
        <v>0</v>
      </c>
      <c r="N195" s="47">
        <v>0</v>
      </c>
      <c r="O195" s="47">
        <v>0</v>
      </c>
    </row>
    <row r="196" spans="1:15" ht="16.5" customHeight="1">
      <c r="A196" s="7" t="s">
        <v>1</v>
      </c>
      <c r="B196" s="13">
        <f>C196</f>
        <v>1491.3</v>
      </c>
      <c r="C196" s="19">
        <v>1491.3</v>
      </c>
      <c r="D196" s="12">
        <v>0</v>
      </c>
      <c r="E196" s="12">
        <v>0</v>
      </c>
      <c r="F196" s="12">
        <v>0</v>
      </c>
      <c r="G196" s="12">
        <v>0</v>
      </c>
      <c r="H196" s="141" t="s">
        <v>51</v>
      </c>
      <c r="I196" s="44"/>
      <c r="J196" s="44"/>
      <c r="K196" s="44"/>
      <c r="L196" s="44"/>
      <c r="M196" s="44"/>
      <c r="N196" s="30"/>
      <c r="O196" s="30"/>
    </row>
    <row r="197" spans="1:15" ht="16.5" customHeight="1">
      <c r="A197" s="3" t="s">
        <v>2</v>
      </c>
      <c r="B197" s="13"/>
      <c r="C197" s="19"/>
      <c r="D197" s="12"/>
      <c r="E197" s="12"/>
      <c r="F197" s="12"/>
      <c r="G197" s="12"/>
      <c r="H197" s="142"/>
      <c r="I197" s="44"/>
      <c r="J197" s="44"/>
      <c r="K197" s="44"/>
      <c r="L197" s="44"/>
      <c r="M197" s="44"/>
      <c r="N197" s="30"/>
      <c r="O197" s="30"/>
    </row>
    <row r="198" spans="1:15" ht="16.5" customHeight="1">
      <c r="A198" s="3" t="s">
        <v>3</v>
      </c>
      <c r="B198" s="13"/>
      <c r="C198" s="19"/>
      <c r="D198" s="12"/>
      <c r="E198" s="12"/>
      <c r="F198" s="12"/>
      <c r="G198" s="12"/>
      <c r="H198" s="142"/>
      <c r="I198" s="44"/>
      <c r="J198" s="44"/>
      <c r="K198" s="44"/>
      <c r="L198" s="44"/>
      <c r="M198" s="44"/>
      <c r="N198" s="31"/>
      <c r="O198" s="31"/>
    </row>
    <row r="199" spans="1:15" s="6" customFormat="1" ht="15">
      <c r="A199" s="3" t="s">
        <v>11</v>
      </c>
      <c r="B199" s="22">
        <f aca="true" t="shared" si="38" ref="B199:G199">B196</f>
        <v>1491.3</v>
      </c>
      <c r="C199" s="22">
        <f t="shared" si="38"/>
        <v>1491.3</v>
      </c>
      <c r="D199" s="22">
        <f t="shared" si="38"/>
        <v>0</v>
      </c>
      <c r="E199" s="22">
        <f t="shared" si="38"/>
        <v>0</v>
      </c>
      <c r="F199" s="22">
        <f t="shared" si="38"/>
        <v>0</v>
      </c>
      <c r="G199" s="22">
        <f t="shared" si="38"/>
        <v>0</v>
      </c>
      <c r="H199" s="143"/>
      <c r="I199" s="44"/>
      <c r="J199" s="44"/>
      <c r="K199" s="44"/>
      <c r="L199" s="44"/>
      <c r="M199" s="44"/>
      <c r="N199" s="31"/>
      <c r="O199" s="31"/>
    </row>
    <row r="200" spans="1:15" s="6" customFormat="1" ht="15">
      <c r="A200" s="3" t="s">
        <v>45</v>
      </c>
      <c r="B200" s="12">
        <f aca="true" t="shared" si="39" ref="B200:G200">B199</f>
        <v>1491.3</v>
      </c>
      <c r="C200" s="12">
        <f t="shared" si="39"/>
        <v>1491.3</v>
      </c>
      <c r="D200" s="12">
        <f t="shared" si="39"/>
        <v>0</v>
      </c>
      <c r="E200" s="12">
        <f t="shared" si="39"/>
        <v>0</v>
      </c>
      <c r="F200" s="12">
        <f t="shared" si="39"/>
        <v>0</v>
      </c>
      <c r="G200" s="12">
        <f t="shared" si="39"/>
        <v>0</v>
      </c>
      <c r="H200" s="48"/>
      <c r="I200" s="44"/>
      <c r="J200" s="44"/>
      <c r="K200" s="44"/>
      <c r="L200" s="44"/>
      <c r="M200" s="44"/>
      <c r="N200" s="31"/>
      <c r="O200" s="31"/>
    </row>
    <row r="201" spans="1:15" s="6" customFormat="1" ht="15">
      <c r="A201" s="7" t="s">
        <v>1</v>
      </c>
      <c r="B201" s="12"/>
      <c r="C201" s="22"/>
      <c r="D201" s="12"/>
      <c r="E201" s="12"/>
      <c r="F201" s="12"/>
      <c r="G201" s="12"/>
      <c r="H201" s="48"/>
      <c r="I201" s="44"/>
      <c r="J201" s="44"/>
      <c r="K201" s="44"/>
      <c r="L201" s="44"/>
      <c r="M201" s="44"/>
      <c r="N201" s="31"/>
      <c r="O201" s="31"/>
    </row>
    <row r="202" spans="1:15" s="6" customFormat="1" ht="15">
      <c r="A202" s="3" t="s">
        <v>2</v>
      </c>
      <c r="B202" s="12"/>
      <c r="C202" s="22"/>
      <c r="D202" s="12"/>
      <c r="E202" s="12"/>
      <c r="F202" s="12"/>
      <c r="G202" s="12"/>
      <c r="H202" s="48"/>
      <c r="I202" s="44"/>
      <c r="J202" s="44"/>
      <c r="K202" s="44"/>
      <c r="L202" s="44"/>
      <c r="M202" s="44"/>
      <c r="N202" s="31"/>
      <c r="O202" s="31"/>
    </row>
    <row r="203" spans="1:15" s="6" customFormat="1" ht="15">
      <c r="A203" s="3" t="s">
        <v>3</v>
      </c>
      <c r="B203" s="12"/>
      <c r="C203" s="22"/>
      <c r="D203" s="12"/>
      <c r="E203" s="12"/>
      <c r="F203" s="12"/>
      <c r="G203" s="12"/>
      <c r="H203" s="48"/>
      <c r="I203" s="44"/>
      <c r="J203" s="44"/>
      <c r="K203" s="44"/>
      <c r="L203" s="44"/>
      <c r="M203" s="44"/>
      <c r="N203" s="31"/>
      <c r="O203" s="31"/>
    </row>
    <row r="204" spans="1:15" s="6" customFormat="1" ht="15">
      <c r="A204" s="4" t="s">
        <v>41</v>
      </c>
      <c r="B204" s="28">
        <f aca="true" t="shared" si="40" ref="B204:G204">B185+B200</f>
        <v>6994.8</v>
      </c>
      <c r="C204" s="28">
        <f t="shared" si="40"/>
        <v>2592</v>
      </c>
      <c r="D204" s="28">
        <f t="shared" si="40"/>
        <v>1100.7</v>
      </c>
      <c r="E204" s="28">
        <f t="shared" si="40"/>
        <v>1100.7</v>
      </c>
      <c r="F204" s="28">
        <f t="shared" si="40"/>
        <v>1100.7</v>
      </c>
      <c r="G204" s="28">
        <f t="shared" si="40"/>
        <v>1100.7</v>
      </c>
      <c r="H204" s="49"/>
      <c r="I204" s="5"/>
      <c r="J204" s="5"/>
      <c r="K204" s="5"/>
      <c r="L204" s="5"/>
      <c r="M204" s="5"/>
      <c r="N204" s="31"/>
      <c r="O204" s="31"/>
    </row>
    <row r="205" spans="1:15" s="6" customFormat="1" ht="15">
      <c r="A205" s="4" t="s">
        <v>1</v>
      </c>
      <c r="B205" s="4"/>
      <c r="C205" s="21"/>
      <c r="D205" s="28"/>
      <c r="E205" s="28"/>
      <c r="F205" s="28"/>
      <c r="G205" s="28"/>
      <c r="H205" s="44"/>
      <c r="I205" s="5"/>
      <c r="J205" s="5"/>
      <c r="K205" s="5"/>
      <c r="L205" s="5"/>
      <c r="M205" s="5"/>
      <c r="N205" s="31"/>
      <c r="O205" s="31"/>
    </row>
    <row r="206" spans="1:15" s="6" customFormat="1" ht="15">
      <c r="A206" s="4" t="s">
        <v>2</v>
      </c>
      <c r="B206" s="4"/>
      <c r="C206" s="21"/>
      <c r="D206" s="28"/>
      <c r="E206" s="28"/>
      <c r="F206" s="28"/>
      <c r="G206" s="28"/>
      <c r="H206" s="44"/>
      <c r="I206" s="5"/>
      <c r="J206" s="5"/>
      <c r="K206" s="5"/>
      <c r="L206" s="5"/>
      <c r="M206" s="5"/>
      <c r="N206" s="31"/>
      <c r="O206" s="31"/>
    </row>
    <row r="207" spans="1:15" s="6" customFormat="1" ht="15">
      <c r="A207" s="4" t="s">
        <v>3</v>
      </c>
      <c r="B207" s="4"/>
      <c r="C207" s="21"/>
      <c r="D207" s="28"/>
      <c r="E207" s="28"/>
      <c r="F207" s="28"/>
      <c r="G207" s="28"/>
      <c r="H207" s="44"/>
      <c r="I207" s="5"/>
      <c r="J207" s="44"/>
      <c r="K207" s="44"/>
      <c r="L207" s="44"/>
      <c r="M207" s="44"/>
      <c r="N207" s="33"/>
      <c r="O207" s="33"/>
    </row>
    <row r="208" spans="1:15" s="6" customFormat="1" ht="15" customHeight="1">
      <c r="A208" s="150" t="s">
        <v>158</v>
      </c>
      <c r="B208" s="151"/>
      <c r="C208" s="151"/>
      <c r="D208" s="151"/>
      <c r="E208" s="151"/>
      <c r="F208" s="151"/>
      <c r="G208" s="151"/>
      <c r="H208" s="151"/>
      <c r="I208" s="151"/>
      <c r="J208" s="151"/>
      <c r="K208" s="151"/>
      <c r="L208" s="151"/>
      <c r="M208" s="151"/>
      <c r="N208" s="151"/>
      <c r="O208" s="152"/>
    </row>
    <row r="209" spans="1:15" s="6" customFormat="1" ht="15" customHeight="1">
      <c r="A209" s="150" t="s">
        <v>100</v>
      </c>
      <c r="B209" s="151"/>
      <c r="C209" s="151"/>
      <c r="D209" s="151"/>
      <c r="E209" s="151"/>
      <c r="F209" s="151"/>
      <c r="G209" s="151"/>
      <c r="H209" s="151"/>
      <c r="I209" s="151"/>
      <c r="J209" s="151"/>
      <c r="K209" s="151"/>
      <c r="L209" s="151"/>
      <c r="M209" s="151"/>
      <c r="N209" s="151"/>
      <c r="O209" s="152"/>
    </row>
    <row r="210" spans="1:15" s="6" customFormat="1" ht="15">
      <c r="A210" s="153" t="s">
        <v>64</v>
      </c>
      <c r="B210" s="154"/>
      <c r="C210" s="154"/>
      <c r="D210" s="154"/>
      <c r="E210" s="154"/>
      <c r="F210" s="154"/>
      <c r="G210" s="154"/>
      <c r="H210" s="154"/>
      <c r="I210" s="154"/>
      <c r="J210" s="154"/>
      <c r="K210" s="154"/>
      <c r="L210" s="154"/>
      <c r="M210" s="154"/>
      <c r="N210" s="154"/>
      <c r="O210" s="155"/>
    </row>
    <row r="211" spans="1:15" s="6" customFormat="1" ht="35.25" customHeight="1">
      <c r="A211" s="168" t="s">
        <v>146</v>
      </c>
      <c r="B211" s="169"/>
      <c r="C211" s="169"/>
      <c r="D211" s="169"/>
      <c r="E211" s="169"/>
      <c r="F211" s="169"/>
      <c r="G211" s="170"/>
      <c r="H211" s="5" t="s">
        <v>168</v>
      </c>
      <c r="I211" s="52" t="s">
        <v>52</v>
      </c>
      <c r="J211" s="54" t="s">
        <v>68</v>
      </c>
      <c r="K211" s="54" t="s">
        <v>68</v>
      </c>
      <c r="L211" s="54" t="s">
        <v>68</v>
      </c>
      <c r="M211" s="54" t="s">
        <v>68</v>
      </c>
      <c r="N211" s="54" t="s">
        <v>68</v>
      </c>
      <c r="O211" s="54" t="s">
        <v>68</v>
      </c>
    </row>
    <row r="212" spans="1:15" s="6" customFormat="1" ht="15">
      <c r="A212" s="7" t="s">
        <v>1</v>
      </c>
      <c r="B212" s="284">
        <v>0</v>
      </c>
      <c r="C212" s="284">
        <v>0</v>
      </c>
      <c r="D212" s="284">
        <v>0</v>
      </c>
      <c r="E212" s="284">
        <v>0</v>
      </c>
      <c r="F212" s="284">
        <v>0</v>
      </c>
      <c r="G212" s="284">
        <v>0</v>
      </c>
      <c r="H212" s="142" t="s">
        <v>166</v>
      </c>
      <c r="I212" s="51"/>
      <c r="J212" s="51"/>
      <c r="K212" s="51"/>
      <c r="L212" s="51"/>
      <c r="M212" s="51"/>
      <c r="N212" s="51"/>
      <c r="O212" s="51"/>
    </row>
    <row r="213" spans="1:15" s="6" customFormat="1" ht="15">
      <c r="A213" s="3" t="s">
        <v>2</v>
      </c>
      <c r="B213" s="284"/>
      <c r="C213" s="284"/>
      <c r="D213" s="284"/>
      <c r="E213" s="284"/>
      <c r="F213" s="284"/>
      <c r="G213" s="284"/>
      <c r="H213" s="142"/>
      <c r="I213" s="51"/>
      <c r="J213" s="51"/>
      <c r="K213" s="51"/>
      <c r="L213" s="51"/>
      <c r="M213" s="51"/>
      <c r="N213" s="51"/>
      <c r="O213" s="51"/>
    </row>
    <row r="214" spans="1:15" s="6" customFormat="1" ht="15">
      <c r="A214" s="3" t="s">
        <v>3</v>
      </c>
      <c r="B214" s="284"/>
      <c r="C214" s="284"/>
      <c r="D214" s="284"/>
      <c r="E214" s="284"/>
      <c r="F214" s="284"/>
      <c r="G214" s="284"/>
      <c r="H214" s="142"/>
      <c r="I214" s="51"/>
      <c r="J214" s="51"/>
      <c r="K214" s="51"/>
      <c r="L214" s="51"/>
      <c r="M214" s="51"/>
      <c r="N214" s="51"/>
      <c r="O214" s="51"/>
    </row>
    <row r="215" spans="1:15" s="6" customFormat="1" ht="15">
      <c r="A215" s="4" t="s">
        <v>10</v>
      </c>
      <c r="B215" s="285">
        <v>0</v>
      </c>
      <c r="C215" s="286">
        <v>0</v>
      </c>
      <c r="D215" s="285">
        <v>0</v>
      </c>
      <c r="E215" s="285">
        <v>0</v>
      </c>
      <c r="F215" s="285">
        <v>0</v>
      </c>
      <c r="G215" s="285">
        <v>0</v>
      </c>
      <c r="H215" s="143"/>
      <c r="I215" s="5"/>
      <c r="J215" s="52"/>
      <c r="K215" s="52"/>
      <c r="L215" s="52"/>
      <c r="M215" s="52"/>
      <c r="N215" s="33"/>
      <c r="O215" s="33"/>
    </row>
    <row r="216" spans="1:15" s="6" customFormat="1" ht="24">
      <c r="A216" s="171" t="s">
        <v>69</v>
      </c>
      <c r="B216" s="172"/>
      <c r="C216" s="172"/>
      <c r="D216" s="172"/>
      <c r="E216" s="172"/>
      <c r="F216" s="172"/>
      <c r="G216" s="173"/>
      <c r="H216" s="140" t="s">
        <v>170</v>
      </c>
      <c r="I216" s="52" t="s">
        <v>67</v>
      </c>
      <c r="J216" s="57">
        <v>260</v>
      </c>
      <c r="K216" s="57">
        <v>260</v>
      </c>
      <c r="L216" s="57">
        <v>260</v>
      </c>
      <c r="M216" s="57">
        <v>260</v>
      </c>
      <c r="N216" s="57">
        <v>260</v>
      </c>
      <c r="O216" s="57">
        <v>260</v>
      </c>
    </row>
    <row r="217" spans="1:15" s="6" customFormat="1" ht="15">
      <c r="A217" s="7" t="s">
        <v>1</v>
      </c>
      <c r="B217" s="284">
        <v>0</v>
      </c>
      <c r="C217" s="284">
        <v>0</v>
      </c>
      <c r="D217" s="284">
        <v>0</v>
      </c>
      <c r="E217" s="284">
        <v>0</v>
      </c>
      <c r="F217" s="284">
        <v>0</v>
      </c>
      <c r="G217" s="284">
        <v>0</v>
      </c>
      <c r="H217" s="141" t="s">
        <v>167</v>
      </c>
      <c r="I217" s="51"/>
      <c r="J217" s="51"/>
      <c r="K217" s="51"/>
      <c r="L217" s="51"/>
      <c r="M217" s="51"/>
      <c r="N217" s="51"/>
      <c r="O217" s="51"/>
    </row>
    <row r="218" spans="1:15" s="6" customFormat="1" ht="15">
      <c r="A218" s="3" t="s">
        <v>2</v>
      </c>
      <c r="B218" s="284"/>
      <c r="C218" s="284"/>
      <c r="D218" s="284"/>
      <c r="E218" s="284"/>
      <c r="F218" s="284"/>
      <c r="G218" s="284"/>
      <c r="H218" s="142"/>
      <c r="I218" s="51"/>
      <c r="J218" s="51"/>
      <c r="K218" s="51"/>
      <c r="L218" s="51"/>
      <c r="M218" s="51"/>
      <c r="N218" s="51"/>
      <c r="O218" s="51"/>
    </row>
    <row r="219" spans="1:15" s="6" customFormat="1" ht="15">
      <c r="A219" s="3" t="s">
        <v>3</v>
      </c>
      <c r="B219" s="284"/>
      <c r="C219" s="284"/>
      <c r="D219" s="284"/>
      <c r="E219" s="284"/>
      <c r="F219" s="284"/>
      <c r="G219" s="284"/>
      <c r="H219" s="142"/>
      <c r="I219" s="51"/>
      <c r="J219" s="51"/>
      <c r="K219" s="51"/>
      <c r="L219" s="51"/>
      <c r="M219" s="51"/>
      <c r="N219" s="51"/>
      <c r="O219" s="51"/>
    </row>
    <row r="220" spans="1:15" s="6" customFormat="1" ht="15">
      <c r="A220" s="4" t="s">
        <v>11</v>
      </c>
      <c r="B220" s="285">
        <v>0</v>
      </c>
      <c r="C220" s="286">
        <v>0</v>
      </c>
      <c r="D220" s="285">
        <v>0</v>
      </c>
      <c r="E220" s="285">
        <v>0</v>
      </c>
      <c r="F220" s="285">
        <v>0</v>
      </c>
      <c r="G220" s="285">
        <v>0</v>
      </c>
      <c r="H220" s="143"/>
      <c r="I220" s="5"/>
      <c r="J220" s="52"/>
      <c r="K220" s="52"/>
      <c r="L220" s="52"/>
      <c r="M220" s="52"/>
      <c r="N220" s="33"/>
      <c r="O220" s="33"/>
    </row>
    <row r="221" spans="1:15" s="6" customFormat="1" ht="15">
      <c r="A221" s="7" t="s">
        <v>80</v>
      </c>
      <c r="B221" s="285">
        <v>0</v>
      </c>
      <c r="C221" s="285">
        <v>0</v>
      </c>
      <c r="D221" s="285">
        <v>0</v>
      </c>
      <c r="E221" s="285">
        <v>0</v>
      </c>
      <c r="F221" s="285">
        <v>0</v>
      </c>
      <c r="G221" s="285">
        <v>0</v>
      </c>
      <c r="H221" s="56"/>
      <c r="I221" s="51"/>
      <c r="J221" s="51"/>
      <c r="K221" s="51"/>
      <c r="L221" s="51"/>
      <c r="M221" s="51"/>
      <c r="N221" s="51"/>
      <c r="O221" s="51"/>
    </row>
    <row r="222" spans="1:15" s="6" customFormat="1" ht="15">
      <c r="A222" s="7" t="s">
        <v>1</v>
      </c>
      <c r="B222" s="51"/>
      <c r="C222" s="51"/>
      <c r="D222" s="51"/>
      <c r="E222" s="51"/>
      <c r="F222" s="51"/>
      <c r="G222" s="51"/>
      <c r="H222" s="56"/>
      <c r="I222" s="51"/>
      <c r="J222" s="51"/>
      <c r="K222" s="51"/>
      <c r="L222" s="51"/>
      <c r="M222" s="51"/>
      <c r="N222" s="51"/>
      <c r="O222" s="51"/>
    </row>
    <row r="223" spans="1:15" s="6" customFormat="1" ht="15">
      <c r="A223" s="3" t="s">
        <v>2</v>
      </c>
      <c r="B223" s="51"/>
      <c r="C223" s="51"/>
      <c r="D223" s="51"/>
      <c r="E223" s="51"/>
      <c r="F223" s="51"/>
      <c r="G223" s="51"/>
      <c r="H223" s="56"/>
      <c r="I223" s="51"/>
      <c r="J223" s="51"/>
      <c r="K223" s="51"/>
      <c r="L223" s="51"/>
      <c r="M223" s="51"/>
      <c r="N223" s="51"/>
      <c r="O223" s="51"/>
    </row>
    <row r="224" spans="1:15" s="6" customFormat="1" ht="15">
      <c r="A224" s="3" t="s">
        <v>3</v>
      </c>
      <c r="B224" s="4"/>
      <c r="C224" s="21"/>
      <c r="D224" s="28"/>
      <c r="E224" s="28"/>
      <c r="F224" s="28"/>
      <c r="G224" s="28"/>
      <c r="H224" s="56"/>
      <c r="I224" s="51"/>
      <c r="J224" s="51"/>
      <c r="K224" s="51"/>
      <c r="L224" s="51"/>
      <c r="M224" s="51"/>
      <c r="N224" s="51"/>
      <c r="O224" s="51"/>
    </row>
    <row r="225" spans="1:15" s="6" customFormat="1" ht="22.5" customHeight="1">
      <c r="A225" s="147" t="s">
        <v>71</v>
      </c>
      <c r="B225" s="148"/>
      <c r="C225" s="148"/>
      <c r="D225" s="148"/>
      <c r="E225" s="148"/>
      <c r="F225" s="148"/>
      <c r="G225" s="148"/>
      <c r="H225" s="148"/>
      <c r="I225" s="148"/>
      <c r="J225" s="148"/>
      <c r="K225" s="148"/>
      <c r="L225" s="148"/>
      <c r="M225" s="148"/>
      <c r="N225" s="148"/>
      <c r="O225" s="149"/>
    </row>
    <row r="226" spans="1:15" s="6" customFormat="1" ht="44.25" customHeight="1">
      <c r="A226" s="174" t="s">
        <v>147</v>
      </c>
      <c r="B226" s="175"/>
      <c r="C226" s="175"/>
      <c r="D226" s="175"/>
      <c r="E226" s="175"/>
      <c r="F226" s="175"/>
      <c r="G226" s="176"/>
      <c r="H226" s="5" t="s">
        <v>95</v>
      </c>
      <c r="I226" s="5" t="s">
        <v>72</v>
      </c>
      <c r="J226" s="52">
        <v>3</v>
      </c>
      <c r="K226" s="52">
        <v>3</v>
      </c>
      <c r="L226" s="52">
        <v>3</v>
      </c>
      <c r="M226" s="52">
        <v>3</v>
      </c>
      <c r="N226" s="52">
        <v>3</v>
      </c>
      <c r="O226" s="52">
        <v>3</v>
      </c>
    </row>
    <row r="227" spans="1:15" s="6" customFormat="1" ht="24" customHeight="1">
      <c r="A227" s="7" t="s">
        <v>66</v>
      </c>
      <c r="B227" s="40">
        <f>C227</f>
        <v>454</v>
      </c>
      <c r="C227" s="39">
        <v>454</v>
      </c>
      <c r="D227" s="40">
        <v>0</v>
      </c>
      <c r="E227" s="40">
        <v>0</v>
      </c>
      <c r="F227" s="40">
        <v>0</v>
      </c>
      <c r="G227" s="40">
        <v>0</v>
      </c>
      <c r="H227" s="141" t="s">
        <v>169</v>
      </c>
      <c r="I227" s="5"/>
      <c r="J227" s="52"/>
      <c r="K227" s="52"/>
      <c r="L227" s="52"/>
      <c r="M227" s="52"/>
      <c r="N227" s="33"/>
      <c r="O227" s="33"/>
    </row>
    <row r="228" spans="1:15" s="6" customFormat="1" ht="15">
      <c r="A228" s="3" t="s">
        <v>2</v>
      </c>
      <c r="B228" s="40"/>
      <c r="C228" s="39"/>
      <c r="D228" s="40"/>
      <c r="E228" s="40"/>
      <c r="F228" s="40"/>
      <c r="G228" s="40"/>
      <c r="H228" s="142"/>
      <c r="I228" s="5"/>
      <c r="J228" s="52"/>
      <c r="K228" s="52"/>
      <c r="L228" s="52"/>
      <c r="M228" s="52"/>
      <c r="N228" s="33"/>
      <c r="O228" s="33"/>
    </row>
    <row r="229" spans="1:15" s="6" customFormat="1" ht="15">
      <c r="A229" s="3" t="s">
        <v>3</v>
      </c>
      <c r="B229" s="40"/>
      <c r="C229" s="39"/>
      <c r="D229" s="40"/>
      <c r="E229" s="40"/>
      <c r="F229" s="40"/>
      <c r="G229" s="40"/>
      <c r="H229" s="142"/>
      <c r="I229" s="5"/>
      <c r="J229" s="52"/>
      <c r="K229" s="52"/>
      <c r="L229" s="52"/>
      <c r="M229" s="52"/>
      <c r="N229" s="33"/>
      <c r="O229" s="33"/>
    </row>
    <row r="230" spans="1:15" s="6" customFormat="1" ht="15">
      <c r="A230" s="3" t="s">
        <v>73</v>
      </c>
      <c r="B230" s="39">
        <f aca="true" t="shared" si="41" ref="B230:G230">B227</f>
        <v>454</v>
      </c>
      <c r="C230" s="39">
        <f t="shared" si="41"/>
        <v>454</v>
      </c>
      <c r="D230" s="39">
        <f t="shared" si="41"/>
        <v>0</v>
      </c>
      <c r="E230" s="39">
        <f t="shared" si="41"/>
        <v>0</v>
      </c>
      <c r="F230" s="39">
        <f t="shared" si="41"/>
        <v>0</v>
      </c>
      <c r="G230" s="39">
        <f t="shared" si="41"/>
        <v>0</v>
      </c>
      <c r="H230" s="143"/>
      <c r="I230" s="5"/>
      <c r="J230" s="52"/>
      <c r="K230" s="52"/>
      <c r="L230" s="52"/>
      <c r="M230" s="52"/>
      <c r="N230" s="33"/>
      <c r="O230" s="33"/>
    </row>
    <row r="231" spans="1:15" s="6" customFormat="1" ht="24.75" customHeight="1">
      <c r="A231" s="168" t="s">
        <v>74</v>
      </c>
      <c r="B231" s="169"/>
      <c r="C231" s="169"/>
      <c r="D231" s="169"/>
      <c r="E231" s="169"/>
      <c r="F231" s="169"/>
      <c r="G231" s="170"/>
      <c r="H231" s="5" t="s">
        <v>94</v>
      </c>
      <c r="I231" s="5" t="s">
        <v>72</v>
      </c>
      <c r="J231" s="52">
        <v>0</v>
      </c>
      <c r="K231" s="52">
        <v>0</v>
      </c>
      <c r="L231" s="52">
        <v>0</v>
      </c>
      <c r="M231" s="52">
        <v>0</v>
      </c>
      <c r="N231" s="52">
        <v>0</v>
      </c>
      <c r="O231" s="52">
        <v>0</v>
      </c>
    </row>
    <row r="232" spans="1:15" s="6" customFormat="1" ht="24" customHeight="1">
      <c r="A232" s="7" t="s">
        <v>66</v>
      </c>
      <c r="B232" s="43">
        <v>0</v>
      </c>
      <c r="C232" s="133">
        <v>0</v>
      </c>
      <c r="D232" s="43">
        <v>0</v>
      </c>
      <c r="E232" s="43">
        <v>0</v>
      </c>
      <c r="F232" s="43">
        <v>0</v>
      </c>
      <c r="G232" s="43">
        <v>0</v>
      </c>
      <c r="H232" s="142" t="s">
        <v>169</v>
      </c>
      <c r="I232" s="5"/>
      <c r="J232" s="52"/>
      <c r="K232" s="52"/>
      <c r="L232" s="52"/>
      <c r="M232" s="52"/>
      <c r="N232" s="33"/>
      <c r="O232" s="33"/>
    </row>
    <row r="233" spans="1:15" s="6" customFormat="1" ht="15">
      <c r="A233" s="3" t="s">
        <v>2</v>
      </c>
      <c r="B233" s="43"/>
      <c r="C233" s="133"/>
      <c r="D233" s="43"/>
      <c r="E233" s="43"/>
      <c r="F233" s="43"/>
      <c r="G233" s="43"/>
      <c r="H233" s="142"/>
      <c r="I233" s="5"/>
      <c r="J233" s="52"/>
      <c r="K233" s="52"/>
      <c r="L233" s="52"/>
      <c r="M233" s="52"/>
      <c r="N233" s="33"/>
      <c r="O233" s="33"/>
    </row>
    <row r="234" spans="1:15" s="6" customFormat="1" ht="15">
      <c r="A234" s="3" t="s">
        <v>3</v>
      </c>
      <c r="B234" s="43"/>
      <c r="C234" s="133"/>
      <c r="D234" s="43"/>
      <c r="E234" s="43"/>
      <c r="F234" s="43"/>
      <c r="G234" s="43"/>
      <c r="H234" s="142"/>
      <c r="I234" s="5"/>
      <c r="J234" s="52"/>
      <c r="K234" s="52"/>
      <c r="L234" s="52"/>
      <c r="M234" s="52"/>
      <c r="N234" s="33"/>
      <c r="O234" s="33"/>
    </row>
    <row r="235" spans="1:15" s="6" customFormat="1" ht="15">
      <c r="A235" s="3" t="s">
        <v>11</v>
      </c>
      <c r="B235" s="43">
        <v>0</v>
      </c>
      <c r="C235" s="133">
        <v>0</v>
      </c>
      <c r="D235" s="43">
        <v>0</v>
      </c>
      <c r="E235" s="43">
        <v>0</v>
      </c>
      <c r="F235" s="43">
        <v>0</v>
      </c>
      <c r="G235" s="43">
        <v>0</v>
      </c>
      <c r="H235" s="143"/>
      <c r="I235" s="5"/>
      <c r="J235" s="52"/>
      <c r="K235" s="52"/>
      <c r="L235" s="52"/>
      <c r="M235" s="52"/>
      <c r="N235" s="33"/>
      <c r="O235" s="33"/>
    </row>
    <row r="236" spans="1:15" s="6" customFormat="1" ht="60.75" customHeight="1">
      <c r="A236" s="168" t="s">
        <v>78</v>
      </c>
      <c r="B236" s="169"/>
      <c r="C236" s="169"/>
      <c r="D236" s="169"/>
      <c r="E236" s="169"/>
      <c r="F236" s="169"/>
      <c r="G236" s="170"/>
      <c r="H236" s="5" t="s">
        <v>180</v>
      </c>
      <c r="I236" s="5" t="s">
        <v>72</v>
      </c>
      <c r="J236" s="52">
        <v>0</v>
      </c>
      <c r="K236" s="52">
        <v>0</v>
      </c>
      <c r="L236" s="52">
        <v>0</v>
      </c>
      <c r="M236" s="52">
        <v>0</v>
      </c>
      <c r="N236" s="52">
        <v>0</v>
      </c>
      <c r="O236" s="52">
        <v>0</v>
      </c>
    </row>
    <row r="237" spans="1:15" s="6" customFormat="1" ht="36" customHeight="1">
      <c r="A237" s="7" t="s">
        <v>66</v>
      </c>
      <c r="B237" s="285">
        <v>0</v>
      </c>
      <c r="C237" s="286">
        <v>0</v>
      </c>
      <c r="D237" s="285">
        <v>0</v>
      </c>
      <c r="E237" s="285">
        <v>0</v>
      </c>
      <c r="F237" s="285">
        <v>0</v>
      </c>
      <c r="G237" s="285">
        <v>0</v>
      </c>
      <c r="H237" s="141" t="s">
        <v>171</v>
      </c>
      <c r="I237" s="5"/>
      <c r="J237" s="52"/>
      <c r="K237" s="52"/>
      <c r="L237" s="52"/>
      <c r="M237" s="52"/>
      <c r="N237" s="33"/>
      <c r="O237" s="33"/>
    </row>
    <row r="238" spans="1:15" s="6" customFormat="1" ht="15">
      <c r="A238" s="3" t="s">
        <v>2</v>
      </c>
      <c r="B238" s="285"/>
      <c r="C238" s="286"/>
      <c r="D238" s="285"/>
      <c r="E238" s="285"/>
      <c r="F238" s="285"/>
      <c r="G238" s="285"/>
      <c r="H238" s="142"/>
      <c r="I238" s="5"/>
      <c r="J238" s="52"/>
      <c r="K238" s="52"/>
      <c r="L238" s="52"/>
      <c r="M238" s="52"/>
      <c r="N238" s="33"/>
      <c r="O238" s="33"/>
    </row>
    <row r="239" spans="1:15" s="6" customFormat="1" ht="15">
      <c r="A239" s="3" t="s">
        <v>3</v>
      </c>
      <c r="B239" s="285"/>
      <c r="C239" s="286"/>
      <c r="D239" s="285"/>
      <c r="E239" s="285"/>
      <c r="F239" s="285"/>
      <c r="G239" s="285"/>
      <c r="H239" s="142"/>
      <c r="I239" s="5"/>
      <c r="J239" s="52"/>
      <c r="K239" s="52"/>
      <c r="L239" s="52"/>
      <c r="M239" s="52"/>
      <c r="N239" s="33"/>
      <c r="O239" s="33"/>
    </row>
    <row r="240" spans="1:15" s="6" customFormat="1" ht="15">
      <c r="A240" s="3" t="s">
        <v>12</v>
      </c>
      <c r="B240" s="285">
        <v>0</v>
      </c>
      <c r="C240" s="286">
        <v>0</v>
      </c>
      <c r="D240" s="285">
        <v>0</v>
      </c>
      <c r="E240" s="285">
        <v>0</v>
      </c>
      <c r="F240" s="285">
        <v>0</v>
      </c>
      <c r="G240" s="285">
        <v>0</v>
      </c>
      <c r="H240" s="143"/>
      <c r="I240" s="5"/>
      <c r="J240" s="52"/>
      <c r="K240" s="52"/>
      <c r="L240" s="52"/>
      <c r="M240" s="52"/>
      <c r="N240" s="33"/>
      <c r="O240" s="33"/>
    </row>
    <row r="241" spans="1:15" s="6" customFormat="1" ht="47.25" customHeight="1">
      <c r="A241" s="168" t="s">
        <v>79</v>
      </c>
      <c r="B241" s="169"/>
      <c r="C241" s="169"/>
      <c r="D241" s="169"/>
      <c r="E241" s="169"/>
      <c r="F241" s="169"/>
      <c r="G241" s="170"/>
      <c r="H241" s="5" t="s">
        <v>181</v>
      </c>
      <c r="I241" s="5" t="s">
        <v>72</v>
      </c>
      <c r="J241" s="52">
        <v>0</v>
      </c>
      <c r="K241" s="52">
        <v>0</v>
      </c>
      <c r="L241" s="52">
        <v>0</v>
      </c>
      <c r="M241" s="52">
        <v>0</v>
      </c>
      <c r="N241" s="52">
        <v>0</v>
      </c>
      <c r="O241" s="52">
        <v>0</v>
      </c>
    </row>
    <row r="242" spans="1:15" s="6" customFormat="1" ht="36" customHeight="1">
      <c r="A242" s="7" t="s">
        <v>66</v>
      </c>
      <c r="B242" s="43">
        <v>0</v>
      </c>
      <c r="C242" s="133">
        <v>0</v>
      </c>
      <c r="D242" s="43">
        <v>0</v>
      </c>
      <c r="E242" s="43">
        <v>0</v>
      </c>
      <c r="F242" s="43">
        <v>0</v>
      </c>
      <c r="G242" s="43">
        <v>0</v>
      </c>
      <c r="H242" s="141" t="s">
        <v>171</v>
      </c>
      <c r="I242" s="5"/>
      <c r="J242" s="52"/>
      <c r="K242" s="52"/>
      <c r="L242" s="52"/>
      <c r="M242" s="52"/>
      <c r="N242" s="33"/>
      <c r="O242" s="33"/>
    </row>
    <row r="243" spans="1:15" s="6" customFormat="1" ht="15">
      <c r="A243" s="3" t="s">
        <v>2</v>
      </c>
      <c r="B243" s="43"/>
      <c r="C243" s="133"/>
      <c r="D243" s="43"/>
      <c r="E243" s="43"/>
      <c r="F243" s="43"/>
      <c r="G243" s="43"/>
      <c r="H243" s="142"/>
      <c r="I243" s="5"/>
      <c r="J243" s="52"/>
      <c r="K243" s="52"/>
      <c r="L243" s="52"/>
      <c r="M243" s="52"/>
      <c r="N243" s="33"/>
      <c r="O243" s="33"/>
    </row>
    <row r="244" spans="1:15" s="6" customFormat="1" ht="15">
      <c r="A244" s="3" t="s">
        <v>3</v>
      </c>
      <c r="B244" s="43"/>
      <c r="C244" s="133"/>
      <c r="D244" s="43"/>
      <c r="E244" s="43"/>
      <c r="F244" s="43"/>
      <c r="G244" s="43"/>
      <c r="H244" s="142"/>
      <c r="I244" s="5"/>
      <c r="J244" s="52"/>
      <c r="K244" s="52"/>
      <c r="L244" s="52"/>
      <c r="M244" s="52"/>
      <c r="N244" s="33"/>
      <c r="O244" s="33"/>
    </row>
    <row r="245" spans="1:15" s="6" customFormat="1" ht="15">
      <c r="A245" s="3" t="s">
        <v>33</v>
      </c>
      <c r="B245" s="43">
        <v>0</v>
      </c>
      <c r="C245" s="133">
        <v>0</v>
      </c>
      <c r="D245" s="137">
        <v>0</v>
      </c>
      <c r="E245" s="43">
        <v>0</v>
      </c>
      <c r="F245" s="43">
        <v>0</v>
      </c>
      <c r="G245" s="43">
        <v>0</v>
      </c>
      <c r="H245" s="143"/>
      <c r="I245" s="5"/>
      <c r="J245" s="52"/>
      <c r="K245" s="52"/>
      <c r="L245" s="52"/>
      <c r="M245" s="52"/>
      <c r="N245" s="33"/>
      <c r="O245" s="33"/>
    </row>
    <row r="246" spans="1:15" s="6" customFormat="1" ht="15">
      <c r="A246" s="7" t="s">
        <v>45</v>
      </c>
      <c r="B246" s="138">
        <f aca="true" t="shared" si="42" ref="B246:G246">B230</f>
        <v>454</v>
      </c>
      <c r="C246" s="138">
        <f t="shared" si="42"/>
        <v>454</v>
      </c>
      <c r="D246" s="138">
        <f t="shared" si="42"/>
        <v>0</v>
      </c>
      <c r="E246" s="138">
        <f t="shared" si="42"/>
        <v>0</v>
      </c>
      <c r="F246" s="138">
        <f t="shared" si="42"/>
        <v>0</v>
      </c>
      <c r="G246" s="138">
        <f t="shared" si="42"/>
        <v>0</v>
      </c>
      <c r="H246" s="56"/>
      <c r="I246" s="51"/>
      <c r="J246" s="51"/>
      <c r="K246" s="51"/>
      <c r="L246" s="51"/>
      <c r="M246" s="51"/>
      <c r="N246" s="51"/>
      <c r="O246" s="51"/>
    </row>
    <row r="247" spans="1:15" s="6" customFormat="1" ht="15">
      <c r="A247" s="7" t="s">
        <v>1</v>
      </c>
      <c r="B247" s="139"/>
      <c r="C247" s="139"/>
      <c r="D247" s="139"/>
      <c r="E247" s="139"/>
      <c r="F247" s="139"/>
      <c r="G247" s="139"/>
      <c r="H247" s="56"/>
      <c r="I247" s="51"/>
      <c r="J247" s="51"/>
      <c r="K247" s="51"/>
      <c r="L247" s="51"/>
      <c r="M247" s="51"/>
      <c r="N247" s="51"/>
      <c r="O247" s="51"/>
    </row>
    <row r="248" spans="1:15" s="6" customFormat="1" ht="15">
      <c r="A248" s="3" t="s">
        <v>2</v>
      </c>
      <c r="B248" s="139"/>
      <c r="C248" s="139"/>
      <c r="D248" s="139"/>
      <c r="E248" s="139"/>
      <c r="F248" s="139"/>
      <c r="G248" s="139"/>
      <c r="H248" s="56"/>
      <c r="I248" s="51"/>
      <c r="J248" s="51"/>
      <c r="K248" s="51"/>
      <c r="L248" s="51"/>
      <c r="M248" s="51"/>
      <c r="N248" s="51"/>
      <c r="O248" s="51"/>
    </row>
    <row r="249" spans="1:15" s="6" customFormat="1" ht="15">
      <c r="A249" s="3" t="s">
        <v>3</v>
      </c>
      <c r="B249" s="43"/>
      <c r="C249" s="133"/>
      <c r="D249" s="43"/>
      <c r="E249" s="43"/>
      <c r="F249" s="43"/>
      <c r="G249" s="43"/>
      <c r="H249" s="56"/>
      <c r="I249" s="51"/>
      <c r="J249" s="51"/>
      <c r="K249" s="51"/>
      <c r="L249" s="51"/>
      <c r="M249" s="51"/>
      <c r="N249" s="51"/>
      <c r="O249" s="51"/>
    </row>
    <row r="250" spans="1:15" s="6" customFormat="1" ht="15">
      <c r="A250" s="4" t="s">
        <v>41</v>
      </c>
      <c r="B250" s="43">
        <f aca="true" t="shared" si="43" ref="B250:G250">B246</f>
        <v>454</v>
      </c>
      <c r="C250" s="43">
        <f t="shared" si="43"/>
        <v>454</v>
      </c>
      <c r="D250" s="43">
        <f t="shared" si="43"/>
        <v>0</v>
      </c>
      <c r="E250" s="43">
        <f t="shared" si="43"/>
        <v>0</v>
      </c>
      <c r="F250" s="43">
        <f t="shared" si="43"/>
        <v>0</v>
      </c>
      <c r="G250" s="43">
        <f t="shared" si="43"/>
        <v>0</v>
      </c>
      <c r="H250" s="49"/>
      <c r="I250" s="5"/>
      <c r="J250" s="5"/>
      <c r="K250" s="5"/>
      <c r="L250" s="5"/>
      <c r="M250" s="5"/>
      <c r="N250" s="31"/>
      <c r="O250" s="31"/>
    </row>
    <row r="251" spans="1:15" s="6" customFormat="1" ht="15">
      <c r="A251" s="4" t="s">
        <v>1</v>
      </c>
      <c r="B251" s="43">
        <f aca="true" t="shared" si="44" ref="B251:G251">B250</f>
        <v>454</v>
      </c>
      <c r="C251" s="43">
        <f t="shared" si="44"/>
        <v>454</v>
      </c>
      <c r="D251" s="43">
        <f t="shared" si="44"/>
        <v>0</v>
      </c>
      <c r="E251" s="43">
        <f t="shared" si="44"/>
        <v>0</v>
      </c>
      <c r="F251" s="43">
        <f t="shared" si="44"/>
        <v>0</v>
      </c>
      <c r="G251" s="43">
        <f t="shared" si="44"/>
        <v>0</v>
      </c>
      <c r="H251" s="52"/>
      <c r="I251" s="5"/>
      <c r="J251" s="5"/>
      <c r="K251" s="5"/>
      <c r="L251" s="5"/>
      <c r="M251" s="5"/>
      <c r="N251" s="31"/>
      <c r="O251" s="31"/>
    </row>
    <row r="252" spans="1:15" s="6" customFormat="1" ht="15">
      <c r="A252" s="4" t="s">
        <v>2</v>
      </c>
      <c r="B252" s="4"/>
      <c r="C252" s="21"/>
      <c r="D252" s="28"/>
      <c r="E252" s="28"/>
      <c r="F252" s="28"/>
      <c r="G252" s="28"/>
      <c r="H252" s="52"/>
      <c r="I252" s="5"/>
      <c r="J252" s="5"/>
      <c r="K252" s="5"/>
      <c r="L252" s="5"/>
      <c r="M252" s="5"/>
      <c r="N252" s="31"/>
      <c r="O252" s="31"/>
    </row>
    <row r="253" spans="1:15" s="6" customFormat="1" ht="15">
      <c r="A253" s="4" t="s">
        <v>3</v>
      </c>
      <c r="B253" s="4"/>
      <c r="C253" s="21"/>
      <c r="D253" s="28"/>
      <c r="E253" s="28"/>
      <c r="F253" s="28"/>
      <c r="G253" s="28"/>
      <c r="H253" s="52"/>
      <c r="I253" s="5"/>
      <c r="J253" s="52"/>
      <c r="K253" s="52"/>
      <c r="L253" s="52"/>
      <c r="M253" s="52"/>
      <c r="N253" s="33"/>
      <c r="O253" s="33"/>
    </row>
    <row r="254" spans="1:15" s="16" customFormat="1" ht="23.25" customHeight="1">
      <c r="A254" s="10" t="s">
        <v>15</v>
      </c>
      <c r="B254" s="121">
        <f aca="true" t="shared" si="45" ref="B254:G254">B102+B168+B204+B250</f>
        <v>285562.75</v>
      </c>
      <c r="C254" s="121">
        <f t="shared" si="45"/>
        <v>60077.5</v>
      </c>
      <c r="D254" s="121">
        <f t="shared" si="45"/>
        <v>56609.950000000004</v>
      </c>
      <c r="E254" s="121">
        <f t="shared" si="45"/>
        <v>56363.600000000006</v>
      </c>
      <c r="F254" s="121">
        <f t="shared" si="45"/>
        <v>56255.8</v>
      </c>
      <c r="G254" s="121">
        <f t="shared" si="45"/>
        <v>56255.899999999994</v>
      </c>
      <c r="H254" s="11"/>
      <c r="I254" s="9"/>
      <c r="J254" s="9"/>
      <c r="K254" s="9"/>
      <c r="L254" s="9"/>
      <c r="M254" s="9"/>
      <c r="N254" s="33"/>
      <c r="O254" s="33"/>
    </row>
    <row r="255" spans="1:15" s="16" customFormat="1" ht="15">
      <c r="A255" s="10" t="s">
        <v>1</v>
      </c>
      <c r="B255" s="121">
        <f aca="true" t="shared" si="46" ref="B255:G255">B254</f>
        <v>285562.75</v>
      </c>
      <c r="C255" s="121">
        <f t="shared" si="46"/>
        <v>60077.5</v>
      </c>
      <c r="D255" s="121">
        <f t="shared" si="46"/>
        <v>56609.950000000004</v>
      </c>
      <c r="E255" s="121">
        <f t="shared" si="46"/>
        <v>56363.600000000006</v>
      </c>
      <c r="F255" s="121">
        <f t="shared" si="46"/>
        <v>56255.8</v>
      </c>
      <c r="G255" s="121">
        <f t="shared" si="46"/>
        <v>56255.899999999994</v>
      </c>
      <c r="H255" s="11"/>
      <c r="I255" s="9"/>
      <c r="J255" s="9"/>
      <c r="K255" s="9"/>
      <c r="L255" s="9"/>
      <c r="M255" s="9"/>
      <c r="N255" s="33"/>
      <c r="O255" s="33"/>
    </row>
    <row r="256" spans="1:15" s="16" customFormat="1" ht="15">
      <c r="A256" s="10" t="s">
        <v>2</v>
      </c>
      <c r="B256" s="10">
        <v>0</v>
      </c>
      <c r="C256" s="21">
        <v>0</v>
      </c>
      <c r="D256" s="10">
        <v>0</v>
      </c>
      <c r="E256" s="10">
        <v>0</v>
      </c>
      <c r="F256" s="10">
        <v>0</v>
      </c>
      <c r="G256" s="10">
        <v>0</v>
      </c>
      <c r="H256" s="11"/>
      <c r="I256" s="9"/>
      <c r="J256" s="9"/>
      <c r="K256" s="9"/>
      <c r="L256" s="9"/>
      <c r="M256" s="9"/>
      <c r="N256" s="33"/>
      <c r="O256" s="33"/>
    </row>
    <row r="257" spans="1:15" s="16" customFormat="1" ht="15">
      <c r="A257" s="10" t="s">
        <v>3</v>
      </c>
      <c r="B257" s="10">
        <v>0</v>
      </c>
      <c r="C257" s="21">
        <v>0</v>
      </c>
      <c r="D257" s="10">
        <v>0</v>
      </c>
      <c r="E257" s="10">
        <v>0</v>
      </c>
      <c r="F257" s="10">
        <v>0</v>
      </c>
      <c r="G257" s="10">
        <v>0</v>
      </c>
      <c r="H257" s="11"/>
      <c r="I257" s="9"/>
      <c r="J257" s="9"/>
      <c r="K257" s="9"/>
      <c r="L257" s="9"/>
      <c r="M257" s="9"/>
      <c r="N257" s="120"/>
      <c r="O257" s="120"/>
    </row>
    <row r="258" spans="1:10" ht="15">
      <c r="A258" s="1"/>
      <c r="B258" s="1"/>
      <c r="C258" s="23"/>
      <c r="D258" s="1"/>
      <c r="E258" s="1"/>
      <c r="F258" s="1"/>
      <c r="G258" s="1"/>
      <c r="H258" s="2"/>
      <c r="I258" s="2"/>
      <c r="J258" s="2"/>
    </row>
    <row r="259" spans="1:10" ht="15">
      <c r="A259" s="1"/>
      <c r="B259" s="1"/>
      <c r="C259" s="23"/>
      <c r="D259" s="1"/>
      <c r="E259" s="1"/>
      <c r="F259" s="1"/>
      <c r="G259" s="1"/>
      <c r="H259" s="2"/>
      <c r="I259" s="2"/>
      <c r="J259" s="2"/>
    </row>
    <row r="260" spans="1:10" ht="15">
      <c r="A260" s="1"/>
      <c r="B260" s="1"/>
      <c r="C260" s="23"/>
      <c r="D260" s="1"/>
      <c r="E260" s="1"/>
      <c r="F260" s="1"/>
      <c r="G260" s="1"/>
      <c r="H260" s="2"/>
      <c r="I260" s="2"/>
      <c r="J260" s="2"/>
    </row>
    <row r="261" spans="1:10" ht="15">
      <c r="A261" s="1"/>
      <c r="B261" s="1"/>
      <c r="C261" s="23"/>
      <c r="D261" s="1"/>
      <c r="E261" s="1"/>
      <c r="F261" s="1"/>
      <c r="G261" s="1"/>
      <c r="H261" s="2"/>
      <c r="I261" s="2"/>
      <c r="J261" s="2"/>
    </row>
    <row r="262" spans="1:10" ht="15">
      <c r="A262" s="1"/>
      <c r="B262" s="1"/>
      <c r="C262" s="23"/>
      <c r="D262" s="1"/>
      <c r="E262" s="1"/>
      <c r="F262" s="1"/>
      <c r="G262" s="1"/>
      <c r="H262" s="2"/>
      <c r="I262" s="2"/>
      <c r="J262" s="2"/>
    </row>
    <row r="263" spans="1:10" ht="15">
      <c r="A263" s="1"/>
      <c r="B263" s="1"/>
      <c r="C263" s="23"/>
      <c r="D263" s="1"/>
      <c r="E263" s="1"/>
      <c r="F263" s="1"/>
      <c r="G263" s="1"/>
      <c r="H263" s="2"/>
      <c r="I263" s="2"/>
      <c r="J263" s="2"/>
    </row>
    <row r="264" spans="1:10" ht="15">
      <c r="A264" s="1"/>
      <c r="B264" s="14"/>
      <c r="C264" s="24"/>
      <c r="D264" s="14"/>
      <c r="E264" s="14"/>
      <c r="F264" s="14"/>
      <c r="G264" s="14"/>
      <c r="H264" s="2"/>
      <c r="I264" s="2"/>
      <c r="J264" s="2"/>
    </row>
    <row r="265" spans="1:10" ht="15">
      <c r="A265" s="1"/>
      <c r="B265" s="14"/>
      <c r="C265" s="24"/>
      <c r="D265" s="14"/>
      <c r="E265" s="14"/>
      <c r="F265" s="14"/>
      <c r="G265" s="14"/>
      <c r="H265" s="2"/>
      <c r="I265" s="2"/>
      <c r="J265" s="2"/>
    </row>
    <row r="266" spans="1:10" ht="15">
      <c r="A266" s="1"/>
      <c r="B266" s="14"/>
      <c r="C266" s="24"/>
      <c r="D266" s="14"/>
      <c r="E266" s="14"/>
      <c r="F266" s="14"/>
      <c r="G266" s="14"/>
      <c r="H266" s="2"/>
      <c r="I266" s="2"/>
      <c r="J266" s="2"/>
    </row>
    <row r="267" spans="1:10" ht="15">
      <c r="A267" s="1"/>
      <c r="B267" s="1"/>
      <c r="C267" s="23"/>
      <c r="D267" s="1"/>
      <c r="E267" s="1"/>
      <c r="F267" s="1"/>
      <c r="G267" s="1"/>
      <c r="H267" s="2"/>
      <c r="I267" s="2"/>
      <c r="J267" s="2"/>
    </row>
    <row r="268" spans="1:10" ht="15">
      <c r="A268" s="1"/>
      <c r="B268" s="1"/>
      <c r="C268" s="23"/>
      <c r="D268" s="1"/>
      <c r="E268" s="1"/>
      <c r="F268" s="1"/>
      <c r="G268" s="1"/>
      <c r="H268" s="2"/>
      <c r="I268" s="2"/>
      <c r="J268" s="2"/>
    </row>
    <row r="269" spans="1:10" ht="15">
      <c r="A269" s="1"/>
      <c r="B269" s="1"/>
      <c r="C269" s="23"/>
      <c r="D269" s="1"/>
      <c r="E269" s="1"/>
      <c r="F269" s="1"/>
      <c r="G269" s="1"/>
      <c r="H269" s="2"/>
      <c r="I269" s="2"/>
      <c r="J269" s="2"/>
    </row>
    <row r="270" spans="1:10" ht="15">
      <c r="A270" s="1"/>
      <c r="B270" s="1"/>
      <c r="C270" s="23"/>
      <c r="D270" s="1"/>
      <c r="E270" s="1"/>
      <c r="F270" s="1"/>
      <c r="G270" s="1"/>
      <c r="H270" s="2"/>
      <c r="I270" s="2"/>
      <c r="J270" s="2"/>
    </row>
    <row r="271" spans="1:10" ht="15">
      <c r="A271" s="1"/>
      <c r="B271" s="1"/>
      <c r="C271" s="23"/>
      <c r="D271" s="1"/>
      <c r="E271" s="1"/>
      <c r="F271" s="1"/>
      <c r="G271" s="1"/>
      <c r="H271" s="2"/>
      <c r="I271" s="2"/>
      <c r="J271" s="2"/>
    </row>
    <row r="272" spans="1:10" ht="15">
      <c r="A272" s="1"/>
      <c r="B272" s="1"/>
      <c r="C272" s="23"/>
      <c r="D272" s="1"/>
      <c r="E272" s="1"/>
      <c r="F272" s="1"/>
      <c r="G272" s="1"/>
      <c r="H272" s="2"/>
      <c r="I272" s="2"/>
      <c r="J272" s="2"/>
    </row>
    <row r="273" spans="1:10" ht="15">
      <c r="A273" s="1"/>
      <c r="B273" s="1"/>
      <c r="C273" s="23"/>
      <c r="D273" s="1"/>
      <c r="E273" s="1"/>
      <c r="F273" s="1"/>
      <c r="G273" s="1"/>
      <c r="H273" s="2"/>
      <c r="I273" s="2"/>
      <c r="J273" s="2"/>
    </row>
    <row r="274" spans="1:10" ht="15">
      <c r="A274" s="1"/>
      <c r="B274" s="1"/>
      <c r="C274" s="23"/>
      <c r="D274" s="1"/>
      <c r="E274" s="1"/>
      <c r="F274" s="1"/>
      <c r="G274" s="1"/>
      <c r="H274" s="2"/>
      <c r="I274" s="2"/>
      <c r="J274" s="2"/>
    </row>
    <row r="275" spans="1:10" ht="15">
      <c r="A275" s="1"/>
      <c r="B275" s="1"/>
      <c r="C275" s="23"/>
      <c r="D275" s="1"/>
      <c r="E275" s="1"/>
      <c r="F275" s="1"/>
      <c r="G275" s="1"/>
      <c r="H275" s="2"/>
      <c r="I275" s="2"/>
      <c r="J275" s="2"/>
    </row>
    <row r="276" spans="1:10" ht="15">
      <c r="A276" s="1"/>
      <c r="B276" s="1"/>
      <c r="C276" s="23"/>
      <c r="D276" s="1"/>
      <c r="E276" s="1"/>
      <c r="F276" s="1"/>
      <c r="G276" s="1"/>
      <c r="H276" s="2"/>
      <c r="I276" s="2"/>
      <c r="J276" s="2"/>
    </row>
    <row r="277" spans="1:10" ht="15">
      <c r="A277" s="1"/>
      <c r="B277" s="1"/>
      <c r="C277" s="23"/>
      <c r="D277" s="1"/>
      <c r="E277" s="1"/>
      <c r="F277" s="1"/>
      <c r="G277" s="1"/>
      <c r="H277" s="2"/>
      <c r="I277" s="2"/>
      <c r="J277" s="2"/>
    </row>
    <row r="278" spans="1:10" ht="15">
      <c r="A278" s="1"/>
      <c r="B278" s="1"/>
      <c r="C278" s="23"/>
      <c r="D278" s="1"/>
      <c r="E278" s="1"/>
      <c r="F278" s="1"/>
      <c r="G278" s="1"/>
      <c r="H278" s="2"/>
      <c r="I278" s="2"/>
      <c r="J278" s="2"/>
    </row>
    <row r="279" spans="1:10" ht="15">
      <c r="A279" s="1"/>
      <c r="B279" s="1"/>
      <c r="C279" s="23"/>
      <c r="D279" s="1"/>
      <c r="E279" s="1"/>
      <c r="F279" s="1"/>
      <c r="G279" s="1"/>
      <c r="H279" s="2"/>
      <c r="I279" s="2"/>
      <c r="J279" s="2"/>
    </row>
    <row r="280" spans="1:10" ht="15">
      <c r="A280" s="1"/>
      <c r="B280" s="1"/>
      <c r="C280" s="23"/>
      <c r="D280" s="1"/>
      <c r="E280" s="1"/>
      <c r="F280" s="1"/>
      <c r="G280" s="1"/>
      <c r="H280" s="2"/>
      <c r="I280" s="2"/>
      <c r="J280" s="2"/>
    </row>
    <row r="281" spans="1:10" ht="15">
      <c r="A281" s="1"/>
      <c r="B281" s="1"/>
      <c r="C281" s="23"/>
      <c r="D281" s="1"/>
      <c r="E281" s="1"/>
      <c r="F281" s="1"/>
      <c r="G281" s="1"/>
      <c r="H281" s="2"/>
      <c r="I281" s="2"/>
      <c r="J281" s="2"/>
    </row>
    <row r="282" spans="1:10" ht="15">
      <c r="A282" s="1"/>
      <c r="B282" s="1"/>
      <c r="C282" s="23"/>
      <c r="D282" s="1"/>
      <c r="E282" s="1"/>
      <c r="F282" s="1"/>
      <c r="G282" s="1"/>
      <c r="H282" s="2"/>
      <c r="I282" s="2"/>
      <c r="J282" s="2"/>
    </row>
    <row r="283" spans="1:10" ht="15">
      <c r="A283" s="1"/>
      <c r="B283" s="1"/>
      <c r="C283" s="23"/>
      <c r="D283" s="1"/>
      <c r="E283" s="1"/>
      <c r="F283" s="1"/>
      <c r="G283" s="1"/>
      <c r="H283" s="2"/>
      <c r="I283" s="2"/>
      <c r="J283" s="2"/>
    </row>
    <row r="284" spans="1:10" ht="15">
      <c r="A284" s="1"/>
      <c r="B284" s="1"/>
      <c r="C284" s="23"/>
      <c r="D284" s="1"/>
      <c r="E284" s="1"/>
      <c r="F284" s="1"/>
      <c r="G284" s="1"/>
      <c r="H284" s="2"/>
      <c r="I284" s="2"/>
      <c r="J284" s="2"/>
    </row>
    <row r="285" spans="1:10" ht="15">
      <c r="A285" s="1"/>
      <c r="B285" s="1"/>
      <c r="C285" s="23"/>
      <c r="D285" s="1"/>
      <c r="E285" s="1"/>
      <c r="F285" s="1"/>
      <c r="G285" s="1"/>
      <c r="H285" s="2"/>
      <c r="I285" s="2"/>
      <c r="J285" s="2"/>
    </row>
    <row r="286" spans="1:10" ht="15">
      <c r="A286" s="1"/>
      <c r="B286" s="1"/>
      <c r="C286" s="23"/>
      <c r="D286" s="1"/>
      <c r="E286" s="1"/>
      <c r="F286" s="1"/>
      <c r="G286" s="1"/>
      <c r="H286" s="2"/>
      <c r="I286" s="2"/>
      <c r="J286" s="2"/>
    </row>
    <row r="287" spans="1:10" ht="15">
      <c r="A287" s="1"/>
      <c r="B287" s="1"/>
      <c r="C287" s="23"/>
      <c r="D287" s="1"/>
      <c r="E287" s="1"/>
      <c r="F287" s="1"/>
      <c r="G287" s="1"/>
      <c r="H287" s="2"/>
      <c r="I287" s="2"/>
      <c r="J287" s="2"/>
    </row>
    <row r="288" spans="1:10" ht="15">
      <c r="A288" s="1"/>
      <c r="B288" s="1"/>
      <c r="C288" s="23"/>
      <c r="D288" s="1"/>
      <c r="E288" s="1"/>
      <c r="F288" s="1"/>
      <c r="G288" s="1"/>
      <c r="H288" s="2"/>
      <c r="I288" s="2"/>
      <c r="J288" s="2"/>
    </row>
    <row r="289" spans="1:10" ht="15">
      <c r="A289" s="1"/>
      <c r="B289" s="1"/>
      <c r="C289" s="23"/>
      <c r="D289" s="1"/>
      <c r="E289" s="1"/>
      <c r="F289" s="1"/>
      <c r="G289" s="1"/>
      <c r="H289" s="2"/>
      <c r="I289" s="2"/>
      <c r="J289" s="2"/>
    </row>
    <row r="290" spans="1:10" ht="15">
      <c r="A290" s="1"/>
      <c r="B290" s="1"/>
      <c r="C290" s="23"/>
      <c r="D290" s="1"/>
      <c r="E290" s="1"/>
      <c r="F290" s="1"/>
      <c r="G290" s="1"/>
      <c r="H290" s="2"/>
      <c r="I290" s="2"/>
      <c r="J290" s="2"/>
    </row>
    <row r="291" spans="1:10" ht="15">
      <c r="A291" s="1"/>
      <c r="B291" s="1"/>
      <c r="C291" s="23"/>
      <c r="D291" s="1"/>
      <c r="E291" s="1"/>
      <c r="F291" s="1"/>
      <c r="G291" s="1"/>
      <c r="H291" s="2"/>
      <c r="I291" s="2"/>
      <c r="J291" s="2"/>
    </row>
    <row r="292" spans="1:10" ht="15">
      <c r="A292" s="1"/>
      <c r="B292" s="1"/>
      <c r="C292" s="23"/>
      <c r="D292" s="1"/>
      <c r="E292" s="1"/>
      <c r="F292" s="1"/>
      <c r="G292" s="1"/>
      <c r="H292" s="2"/>
      <c r="I292" s="2"/>
      <c r="J292" s="2"/>
    </row>
    <row r="293" spans="1:10" ht="15">
      <c r="A293" s="1"/>
      <c r="B293" s="1"/>
      <c r="C293" s="23"/>
      <c r="D293" s="1"/>
      <c r="E293" s="1"/>
      <c r="F293" s="1"/>
      <c r="G293" s="1"/>
      <c r="H293" s="2"/>
      <c r="I293" s="2"/>
      <c r="J293" s="2"/>
    </row>
    <row r="294" spans="1:10" ht="15">
      <c r="A294" s="1"/>
      <c r="B294" s="1"/>
      <c r="C294" s="23"/>
      <c r="D294" s="1"/>
      <c r="E294" s="1"/>
      <c r="F294" s="1"/>
      <c r="G294" s="1"/>
      <c r="H294" s="2"/>
      <c r="I294" s="2"/>
      <c r="J294" s="2"/>
    </row>
    <row r="295" spans="1:10" ht="15">
      <c r="A295" s="1"/>
      <c r="B295" s="1"/>
      <c r="C295" s="23"/>
      <c r="D295" s="1"/>
      <c r="E295" s="1"/>
      <c r="F295" s="1"/>
      <c r="G295" s="1"/>
      <c r="H295" s="2"/>
      <c r="I295" s="2"/>
      <c r="J295" s="2"/>
    </row>
    <row r="296" spans="1:10" ht="15">
      <c r="A296" s="1"/>
      <c r="B296" s="1"/>
      <c r="C296" s="23"/>
      <c r="D296" s="1"/>
      <c r="E296" s="1"/>
      <c r="F296" s="1"/>
      <c r="G296" s="1"/>
      <c r="H296" s="2"/>
      <c r="I296" s="2"/>
      <c r="J296" s="2"/>
    </row>
    <row r="297" spans="1:10" ht="15">
      <c r="A297" s="1"/>
      <c r="B297" s="1"/>
      <c r="C297" s="23"/>
      <c r="D297" s="1"/>
      <c r="E297" s="1"/>
      <c r="F297" s="1"/>
      <c r="G297" s="1"/>
      <c r="H297" s="2"/>
      <c r="I297" s="2"/>
      <c r="J297" s="2"/>
    </row>
    <row r="298" spans="1:10" ht="15">
      <c r="A298" s="1"/>
      <c r="B298" s="1"/>
      <c r="C298" s="23"/>
      <c r="D298" s="1"/>
      <c r="E298" s="1"/>
      <c r="F298" s="1"/>
      <c r="G298" s="1"/>
      <c r="H298" s="2"/>
      <c r="I298" s="2"/>
      <c r="J298" s="2"/>
    </row>
    <row r="299" spans="1:10" ht="15">
      <c r="A299" s="1"/>
      <c r="B299" s="1"/>
      <c r="C299" s="23"/>
      <c r="D299" s="1"/>
      <c r="E299" s="1"/>
      <c r="F299" s="1"/>
      <c r="G299" s="1"/>
      <c r="H299" s="2"/>
      <c r="I299" s="2"/>
      <c r="J299" s="2"/>
    </row>
    <row r="300" spans="1:10" ht="15">
      <c r="A300" s="1"/>
      <c r="B300" s="1"/>
      <c r="C300" s="23"/>
      <c r="D300" s="1"/>
      <c r="E300" s="1"/>
      <c r="F300" s="1"/>
      <c r="G300" s="1"/>
      <c r="H300" s="2"/>
      <c r="I300" s="2"/>
      <c r="J300" s="2"/>
    </row>
    <row r="301" spans="1:10" ht="15">
      <c r="A301" s="1"/>
      <c r="B301" s="1"/>
      <c r="C301" s="23"/>
      <c r="D301" s="1"/>
      <c r="E301" s="1"/>
      <c r="F301" s="1"/>
      <c r="G301" s="1"/>
      <c r="H301" s="2"/>
      <c r="I301" s="2"/>
      <c r="J301" s="2"/>
    </row>
    <row r="302" spans="1:10" ht="15">
      <c r="A302" s="1"/>
      <c r="B302" s="1"/>
      <c r="C302" s="23"/>
      <c r="D302" s="1"/>
      <c r="E302" s="1"/>
      <c r="F302" s="1"/>
      <c r="G302" s="1"/>
      <c r="H302" s="2"/>
      <c r="I302" s="2"/>
      <c r="J302" s="2"/>
    </row>
    <row r="303" spans="1:10" ht="15">
      <c r="A303" s="1"/>
      <c r="B303" s="1"/>
      <c r="C303" s="23"/>
      <c r="D303" s="1"/>
      <c r="E303" s="1"/>
      <c r="F303" s="1"/>
      <c r="G303" s="1"/>
      <c r="H303" s="2"/>
      <c r="I303" s="2"/>
      <c r="J303" s="2"/>
    </row>
    <row r="304" spans="1:10" ht="15">
      <c r="A304" s="1"/>
      <c r="B304" s="1"/>
      <c r="C304" s="23"/>
      <c r="D304" s="1"/>
      <c r="E304" s="1"/>
      <c r="F304" s="1"/>
      <c r="G304" s="1"/>
      <c r="H304" s="2"/>
      <c r="I304" s="2"/>
      <c r="J304" s="2"/>
    </row>
    <row r="305" spans="1:10" ht="15">
      <c r="A305" s="1"/>
      <c r="B305" s="1"/>
      <c r="C305" s="23"/>
      <c r="D305" s="1"/>
      <c r="E305" s="1"/>
      <c r="F305" s="1"/>
      <c r="G305" s="1"/>
      <c r="H305" s="2"/>
      <c r="I305" s="2"/>
      <c r="J305" s="2"/>
    </row>
    <row r="306" spans="1:10" ht="15">
      <c r="A306" s="1"/>
      <c r="B306" s="1"/>
      <c r="C306" s="23"/>
      <c r="D306" s="1"/>
      <c r="E306" s="1"/>
      <c r="F306" s="1"/>
      <c r="G306" s="1"/>
      <c r="H306" s="2"/>
      <c r="I306" s="2"/>
      <c r="J306" s="2"/>
    </row>
    <row r="307" spans="1:10" ht="15">
      <c r="A307" s="1"/>
      <c r="B307" s="1"/>
      <c r="C307" s="23"/>
      <c r="D307" s="1"/>
      <c r="E307" s="1"/>
      <c r="F307" s="1"/>
      <c r="G307" s="1"/>
      <c r="H307" s="2"/>
      <c r="I307" s="2"/>
      <c r="J307" s="2"/>
    </row>
    <row r="308" spans="1:10" ht="15">
      <c r="A308" s="1"/>
      <c r="B308" s="1"/>
      <c r="C308" s="23"/>
      <c r="D308" s="1"/>
      <c r="E308" s="1"/>
      <c r="F308" s="1"/>
      <c r="G308" s="1"/>
      <c r="H308" s="2"/>
      <c r="I308" s="2"/>
      <c r="J308" s="2"/>
    </row>
    <row r="309" spans="1:10" ht="15">
      <c r="A309" s="1"/>
      <c r="B309" s="1"/>
      <c r="C309" s="23"/>
      <c r="D309" s="1"/>
      <c r="E309" s="1"/>
      <c r="F309" s="1"/>
      <c r="G309" s="1"/>
      <c r="H309" s="2"/>
      <c r="I309" s="2"/>
      <c r="J309" s="2"/>
    </row>
    <row r="310" spans="1:10" ht="15">
      <c r="A310" s="1"/>
      <c r="B310" s="1"/>
      <c r="C310" s="23"/>
      <c r="D310" s="1"/>
      <c r="E310" s="1"/>
      <c r="F310" s="1"/>
      <c r="G310" s="1"/>
      <c r="H310" s="2"/>
      <c r="I310" s="2"/>
      <c r="J310" s="2"/>
    </row>
    <row r="311" spans="1:10" ht="15">
      <c r="A311" s="1"/>
      <c r="B311" s="1"/>
      <c r="C311" s="23"/>
      <c r="D311" s="1"/>
      <c r="E311" s="1"/>
      <c r="F311" s="1"/>
      <c r="G311" s="1"/>
      <c r="H311" s="2"/>
      <c r="I311" s="2"/>
      <c r="J311" s="2"/>
    </row>
    <row r="312" spans="1:10" ht="15">
      <c r="A312" s="1"/>
      <c r="B312" s="1"/>
      <c r="C312" s="23"/>
      <c r="D312" s="1"/>
      <c r="E312" s="1"/>
      <c r="F312" s="1"/>
      <c r="G312" s="1"/>
      <c r="H312" s="2"/>
      <c r="I312" s="2"/>
      <c r="J312" s="2"/>
    </row>
    <row r="313" spans="1:10" ht="15">
      <c r="A313" s="1"/>
      <c r="B313" s="1"/>
      <c r="C313" s="23"/>
      <c r="D313" s="2"/>
      <c r="E313" s="2"/>
      <c r="F313" s="2"/>
      <c r="G313" s="2"/>
      <c r="H313" s="2"/>
      <c r="I313" s="2"/>
      <c r="J313" s="2"/>
    </row>
    <row r="314" spans="1:10" ht="15">
      <c r="A314" s="1"/>
      <c r="B314" s="1"/>
      <c r="C314" s="23"/>
      <c r="D314" s="2"/>
      <c r="E314" s="2"/>
      <c r="F314" s="2"/>
      <c r="G314" s="2"/>
      <c r="H314" s="2"/>
      <c r="I314" s="2"/>
      <c r="J314" s="2"/>
    </row>
    <row r="315" spans="1:10" ht="15">
      <c r="A315" s="1"/>
      <c r="B315" s="1"/>
      <c r="C315" s="23"/>
      <c r="D315" s="2"/>
      <c r="E315" s="2"/>
      <c r="F315" s="2"/>
      <c r="G315" s="2"/>
      <c r="H315" s="2"/>
      <c r="I315" s="2"/>
      <c r="J315" s="2"/>
    </row>
    <row r="316" spans="1:10" ht="15">
      <c r="A316" s="1"/>
      <c r="B316" s="1"/>
      <c r="C316" s="23"/>
      <c r="D316" s="2"/>
      <c r="E316" s="2"/>
      <c r="F316" s="2"/>
      <c r="G316" s="2"/>
      <c r="H316" s="2"/>
      <c r="I316" s="2"/>
      <c r="J316" s="2"/>
    </row>
    <row r="317" spans="1:10" ht="15">
      <c r="A317" s="1"/>
      <c r="B317" s="1"/>
      <c r="C317" s="23"/>
      <c r="D317" s="2"/>
      <c r="E317" s="2"/>
      <c r="F317" s="2"/>
      <c r="G317" s="2"/>
      <c r="H317" s="2"/>
      <c r="I317" s="2"/>
      <c r="J317" s="2"/>
    </row>
    <row r="318" spans="1:10" ht="15">
      <c r="A318" s="1"/>
      <c r="B318" s="1"/>
      <c r="C318" s="23"/>
      <c r="D318" s="2"/>
      <c r="E318" s="2"/>
      <c r="F318" s="2"/>
      <c r="G318" s="2"/>
      <c r="H318" s="2"/>
      <c r="I318" s="2"/>
      <c r="J318" s="2"/>
    </row>
    <row r="319" spans="1:10" ht="15">
      <c r="A319" s="1"/>
      <c r="B319" s="1"/>
      <c r="C319" s="23"/>
      <c r="D319" s="2"/>
      <c r="E319" s="2"/>
      <c r="F319" s="2"/>
      <c r="G319" s="2"/>
      <c r="H319" s="2"/>
      <c r="I319" s="2"/>
      <c r="J319" s="2"/>
    </row>
    <row r="320" spans="1:10" ht="15">
      <c r="A320" s="1"/>
      <c r="B320" s="1"/>
      <c r="C320" s="23"/>
      <c r="D320" s="2"/>
      <c r="E320" s="2"/>
      <c r="F320" s="2"/>
      <c r="G320" s="2"/>
      <c r="H320" s="2"/>
      <c r="I320" s="2"/>
      <c r="J320" s="2"/>
    </row>
    <row r="321" spans="1:10" ht="15">
      <c r="A321" s="1"/>
      <c r="B321" s="1"/>
      <c r="C321" s="23"/>
      <c r="D321" s="2"/>
      <c r="E321" s="2"/>
      <c r="F321" s="2"/>
      <c r="G321" s="2"/>
      <c r="H321" s="2"/>
      <c r="I321" s="2"/>
      <c r="J321" s="2"/>
    </row>
    <row r="322" spans="1:10" ht="15">
      <c r="A322" s="1"/>
      <c r="B322" s="1"/>
      <c r="C322" s="23"/>
      <c r="D322" s="2"/>
      <c r="E322" s="2"/>
      <c r="F322" s="2"/>
      <c r="G322" s="2"/>
      <c r="H322" s="2"/>
      <c r="I322" s="2"/>
      <c r="J322" s="2"/>
    </row>
    <row r="323" spans="1:10" ht="15">
      <c r="A323" s="1"/>
      <c r="B323" s="1"/>
      <c r="C323" s="23"/>
      <c r="D323" s="2"/>
      <c r="E323" s="2"/>
      <c r="F323" s="2"/>
      <c r="G323" s="2"/>
      <c r="H323" s="2"/>
      <c r="I323" s="2"/>
      <c r="J323" s="2"/>
    </row>
    <row r="324" spans="1:10" ht="15">
      <c r="A324" s="1"/>
      <c r="B324" s="1"/>
      <c r="C324" s="23"/>
      <c r="D324" s="2"/>
      <c r="E324" s="2"/>
      <c r="F324" s="2"/>
      <c r="G324" s="2"/>
      <c r="H324" s="2"/>
      <c r="I324" s="2"/>
      <c r="J324" s="2"/>
    </row>
    <row r="325" spans="1:10" ht="15">
      <c r="A325" s="1"/>
      <c r="B325" s="1"/>
      <c r="C325" s="23"/>
      <c r="D325" s="2"/>
      <c r="E325" s="2"/>
      <c r="F325" s="2"/>
      <c r="G325" s="2"/>
      <c r="H325" s="2"/>
      <c r="I325" s="2"/>
      <c r="J325" s="2"/>
    </row>
    <row r="326" spans="1:10" ht="15">
      <c r="A326" s="1"/>
      <c r="B326" s="1"/>
      <c r="C326" s="23"/>
      <c r="D326" s="2"/>
      <c r="E326" s="2"/>
      <c r="F326" s="2"/>
      <c r="G326" s="2"/>
      <c r="H326" s="2"/>
      <c r="I326" s="2"/>
      <c r="J326" s="2"/>
    </row>
    <row r="327" spans="1:10" ht="15">
      <c r="A327" s="1"/>
      <c r="B327" s="1"/>
      <c r="C327" s="23"/>
      <c r="D327" s="2"/>
      <c r="E327" s="2"/>
      <c r="F327" s="2"/>
      <c r="G327" s="2"/>
      <c r="H327" s="2"/>
      <c r="I327" s="2"/>
      <c r="J327" s="2"/>
    </row>
    <row r="328" spans="1:10" ht="15">
      <c r="A328" s="1"/>
      <c r="B328" s="1"/>
      <c r="C328" s="23"/>
      <c r="D328" s="2"/>
      <c r="E328" s="2"/>
      <c r="F328" s="2"/>
      <c r="G328" s="2"/>
      <c r="H328" s="2"/>
      <c r="I328" s="2"/>
      <c r="J328" s="2"/>
    </row>
    <row r="329" spans="1:10" ht="15">
      <c r="A329" s="1"/>
      <c r="B329" s="1"/>
      <c r="C329" s="23"/>
      <c r="D329" s="2"/>
      <c r="E329" s="2"/>
      <c r="F329" s="2"/>
      <c r="G329" s="2"/>
      <c r="H329" s="2"/>
      <c r="I329" s="2"/>
      <c r="J329" s="2"/>
    </row>
    <row r="330" spans="1:10" ht="15">
      <c r="A330" s="1"/>
      <c r="B330" s="1"/>
      <c r="C330" s="23"/>
      <c r="D330" s="2"/>
      <c r="E330" s="2"/>
      <c r="F330" s="2"/>
      <c r="G330" s="2"/>
      <c r="H330" s="2"/>
      <c r="I330" s="2"/>
      <c r="J330" s="2"/>
    </row>
    <row r="331" spans="1:10" ht="15">
      <c r="A331" s="1"/>
      <c r="B331" s="1"/>
      <c r="C331" s="23"/>
      <c r="D331" s="2"/>
      <c r="E331" s="2"/>
      <c r="F331" s="2"/>
      <c r="G331" s="2"/>
      <c r="H331" s="2"/>
      <c r="I331" s="2"/>
      <c r="J331" s="2"/>
    </row>
    <row r="332" spans="1:10" ht="15">
      <c r="A332" s="1"/>
      <c r="B332" s="1"/>
      <c r="C332" s="23"/>
      <c r="D332" s="2"/>
      <c r="E332" s="2"/>
      <c r="F332" s="2"/>
      <c r="G332" s="2"/>
      <c r="H332" s="2"/>
      <c r="I332" s="2"/>
      <c r="J332" s="2"/>
    </row>
    <row r="333" spans="1:10" ht="15">
      <c r="A333" s="1"/>
      <c r="B333" s="1"/>
      <c r="C333" s="23"/>
      <c r="D333" s="2"/>
      <c r="E333" s="2"/>
      <c r="F333" s="2"/>
      <c r="G333" s="2"/>
      <c r="H333" s="2"/>
      <c r="I333" s="2"/>
      <c r="J333" s="2"/>
    </row>
    <row r="334" spans="1:10" ht="15">
      <c r="A334" s="1"/>
      <c r="B334" s="1"/>
      <c r="C334" s="23"/>
      <c r="D334" s="2"/>
      <c r="E334" s="2"/>
      <c r="F334" s="2"/>
      <c r="G334" s="2"/>
      <c r="H334" s="2"/>
      <c r="I334" s="2"/>
      <c r="J334" s="2"/>
    </row>
    <row r="335" spans="1:10" ht="15">
      <c r="A335" s="1"/>
      <c r="B335" s="1"/>
      <c r="C335" s="23"/>
      <c r="D335" s="2"/>
      <c r="E335" s="2"/>
      <c r="F335" s="2"/>
      <c r="G335" s="2"/>
      <c r="H335" s="2"/>
      <c r="I335" s="2"/>
      <c r="J335" s="2"/>
    </row>
    <row r="336" spans="1:10" ht="15">
      <c r="A336" s="1"/>
      <c r="B336" s="1"/>
      <c r="C336" s="23"/>
      <c r="D336" s="2"/>
      <c r="E336" s="2"/>
      <c r="F336" s="2"/>
      <c r="G336" s="2"/>
      <c r="H336" s="2"/>
      <c r="I336" s="2"/>
      <c r="J336" s="2"/>
    </row>
    <row r="337" spans="1:10" ht="15">
      <c r="A337" s="1"/>
      <c r="B337" s="1"/>
      <c r="C337" s="23"/>
      <c r="D337" s="2"/>
      <c r="E337" s="2"/>
      <c r="F337" s="2"/>
      <c r="G337" s="2"/>
      <c r="H337" s="2"/>
      <c r="I337" s="2"/>
      <c r="J337" s="2"/>
    </row>
    <row r="338" spans="1:10" ht="15">
      <c r="A338" s="1"/>
      <c r="B338" s="1"/>
      <c r="C338" s="23"/>
      <c r="D338" s="2"/>
      <c r="E338" s="2"/>
      <c r="F338" s="2"/>
      <c r="G338" s="2"/>
      <c r="H338" s="2"/>
      <c r="I338" s="2"/>
      <c r="J338" s="2"/>
    </row>
    <row r="339" spans="1:10" ht="15">
      <c r="A339" s="1"/>
      <c r="B339" s="1"/>
      <c r="C339" s="23"/>
      <c r="D339" s="2"/>
      <c r="E339" s="2"/>
      <c r="F339" s="2"/>
      <c r="G339" s="2"/>
      <c r="H339" s="2"/>
      <c r="I339" s="2"/>
      <c r="J339" s="2"/>
    </row>
    <row r="340" spans="1:10" ht="15">
      <c r="A340" s="1"/>
      <c r="B340" s="1"/>
      <c r="C340" s="23"/>
      <c r="D340" s="2"/>
      <c r="E340" s="2"/>
      <c r="F340" s="2"/>
      <c r="G340" s="2"/>
      <c r="H340" s="2"/>
      <c r="I340" s="2"/>
      <c r="J340" s="2"/>
    </row>
    <row r="341" spans="1:10" ht="15">
      <c r="A341" s="1"/>
      <c r="B341" s="1"/>
      <c r="C341" s="23"/>
      <c r="D341" s="2"/>
      <c r="E341" s="2"/>
      <c r="F341" s="2"/>
      <c r="G341" s="2"/>
      <c r="H341" s="2"/>
      <c r="I341" s="2"/>
      <c r="J341" s="2"/>
    </row>
    <row r="342" spans="1:10" ht="15">
      <c r="A342" s="1"/>
      <c r="B342" s="1"/>
      <c r="C342" s="23"/>
      <c r="D342" s="2"/>
      <c r="E342" s="2"/>
      <c r="F342" s="2"/>
      <c r="G342" s="2"/>
      <c r="H342" s="2"/>
      <c r="I342" s="2"/>
      <c r="J342" s="2"/>
    </row>
    <row r="343" spans="1:10" ht="15">
      <c r="A343" s="1"/>
      <c r="B343" s="1"/>
      <c r="C343" s="23"/>
      <c r="D343" s="2"/>
      <c r="E343" s="2"/>
      <c r="F343" s="2"/>
      <c r="G343" s="2"/>
      <c r="H343" s="2"/>
      <c r="I343" s="2"/>
      <c r="J343" s="2"/>
    </row>
  </sheetData>
  <sheetProtection/>
  <mergeCells count="109">
    <mergeCell ref="H94:H97"/>
    <mergeCell ref="A58:G58"/>
    <mergeCell ref="J21:J22"/>
    <mergeCell ref="A3:O3"/>
    <mergeCell ref="A5:O5"/>
    <mergeCell ref="C8:E8"/>
    <mergeCell ref="H74:H77"/>
    <mergeCell ref="A11:O11"/>
    <mergeCell ref="M21:M22"/>
    <mergeCell ref="O21:O22"/>
    <mergeCell ref="A15:G16"/>
    <mergeCell ref="J15:J16"/>
    <mergeCell ref="H17:H20"/>
    <mergeCell ref="K15:K16"/>
    <mergeCell ref="N21:N22"/>
    <mergeCell ref="H59:H62"/>
    <mergeCell ref="A52:O52"/>
    <mergeCell ref="K21:K22"/>
    <mergeCell ref="A107:O107"/>
    <mergeCell ref="B7:E7"/>
    <mergeCell ref="A2:O2"/>
    <mergeCell ref="A7:A9"/>
    <mergeCell ref="H8:H9"/>
    <mergeCell ref="A4:O4"/>
    <mergeCell ref="I21:I22"/>
    <mergeCell ref="A93:G93"/>
    <mergeCell ref="L21:L22"/>
    <mergeCell ref="A37:O37"/>
    <mergeCell ref="J8:J9"/>
    <mergeCell ref="I8:I9"/>
    <mergeCell ref="J1:M1"/>
    <mergeCell ref="H7:O7"/>
    <mergeCell ref="K8:O8"/>
    <mergeCell ref="A174:O174"/>
    <mergeCell ref="A108:O108"/>
    <mergeCell ref="H155:H158"/>
    <mergeCell ref="A159:G159"/>
    <mergeCell ref="A172:M172"/>
    <mergeCell ref="H110:H113"/>
    <mergeCell ref="A148:O148"/>
    <mergeCell ref="A119:G119"/>
    <mergeCell ref="A109:G109"/>
    <mergeCell ref="H23:H26"/>
    <mergeCell ref="H21:H22"/>
    <mergeCell ref="H29:H32"/>
    <mergeCell ref="H39:H42"/>
    <mergeCell ref="A43:G43"/>
    <mergeCell ref="H44:H47"/>
    <mergeCell ref="A27:G27"/>
    <mergeCell ref="A21:G22"/>
    <mergeCell ref="H89:H92"/>
    <mergeCell ref="A67:O67"/>
    <mergeCell ref="A68:G68"/>
    <mergeCell ref="H69:H72"/>
    <mergeCell ref="A82:O82"/>
    <mergeCell ref="A88:G88"/>
    <mergeCell ref="A83:G83"/>
    <mergeCell ref="H84:H87"/>
    <mergeCell ref="A73:G73"/>
    <mergeCell ref="H54:H57"/>
    <mergeCell ref="A12:O12"/>
    <mergeCell ref="A13:O13"/>
    <mergeCell ref="A14:O14"/>
    <mergeCell ref="I15:I16"/>
    <mergeCell ref="A106:O106"/>
    <mergeCell ref="A38:G38"/>
    <mergeCell ref="A53:G53"/>
    <mergeCell ref="H15:H16"/>
    <mergeCell ref="L15:L16"/>
    <mergeCell ref="A241:G241"/>
    <mergeCell ref="A216:G216"/>
    <mergeCell ref="A225:O225"/>
    <mergeCell ref="A195:G195"/>
    <mergeCell ref="A226:G226"/>
    <mergeCell ref="A231:G231"/>
    <mergeCell ref="A236:G236"/>
    <mergeCell ref="H196:H199"/>
    <mergeCell ref="A211:G211"/>
    <mergeCell ref="H237:H240"/>
    <mergeCell ref="A114:G114"/>
    <mergeCell ref="H115:H118"/>
    <mergeCell ref="A134:G134"/>
    <mergeCell ref="H135:H138"/>
    <mergeCell ref="H140:H143"/>
    <mergeCell ref="A175:G175"/>
    <mergeCell ref="A154:G154"/>
    <mergeCell ref="H120:H123"/>
    <mergeCell ref="A124:G124"/>
    <mergeCell ref="H125:H128"/>
    <mergeCell ref="A133:O133"/>
    <mergeCell ref="A173:M173"/>
    <mergeCell ref="A139:G139"/>
    <mergeCell ref="H150:H153"/>
    <mergeCell ref="A149:G149"/>
    <mergeCell ref="H160:H163"/>
    <mergeCell ref="H176:H179"/>
    <mergeCell ref="A189:O189"/>
    <mergeCell ref="A208:O208"/>
    <mergeCell ref="A209:O209"/>
    <mergeCell ref="A210:O210"/>
    <mergeCell ref="A190:G190"/>
    <mergeCell ref="A180:G180"/>
    <mergeCell ref="H181:H184"/>
    <mergeCell ref="H242:H245"/>
    <mergeCell ref="H212:H215"/>
    <mergeCell ref="H217:H220"/>
    <mergeCell ref="H227:H230"/>
    <mergeCell ref="H232:H235"/>
    <mergeCell ref="H191:H194"/>
  </mergeCells>
  <printOptions/>
  <pageMargins left="0.5118110236220472" right="0.5118110236220472" top="0.15748031496062992" bottom="0.35433070866141736" header="0.31496062992125984" footer="0.31496062992125984"/>
  <pageSetup horizontalDpi="600" verticalDpi="600" orientation="landscape" paperSize="9" scale="75" r:id="rId1"/>
  <rowBreaks count="8" manualBreakCount="8">
    <brk id="36" max="255" man="1"/>
    <brk id="81" max="255" man="1"/>
    <brk id="118" max="255" man="1"/>
    <brk id="158" max="255" man="1"/>
    <brk id="194" max="255" man="1"/>
    <brk id="230" max="255" man="1"/>
    <brk id="258" max="255" man="1"/>
    <brk id="27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28"/>
  <sheetViews>
    <sheetView zoomScalePageLayoutView="0" workbookViewId="0" topLeftCell="A271">
      <selection activeCell="A162" sqref="A162:G162"/>
    </sheetView>
  </sheetViews>
  <sheetFormatPr defaultColWidth="9.140625" defaultRowHeight="15"/>
  <cols>
    <col min="1" max="1" width="18.140625" style="0" customWidth="1"/>
    <col min="8" max="8" width="18.57421875" style="0" customWidth="1"/>
    <col min="10" max="10" width="11.421875" style="0" customWidth="1"/>
    <col min="11" max="11" width="12.8515625" style="0" customWidth="1"/>
    <col min="12" max="12" width="12.140625" style="0" customWidth="1"/>
    <col min="13" max="14" width="12.57421875" style="0" customWidth="1"/>
    <col min="15" max="15" width="12.8515625" style="0" customWidth="1"/>
  </cols>
  <sheetData>
    <row r="1" spans="3:13" ht="15" customHeight="1">
      <c r="C1" s="64"/>
      <c r="J1" s="211" t="s">
        <v>49</v>
      </c>
      <c r="K1" s="211"/>
      <c r="L1" s="211"/>
      <c r="M1" s="211"/>
    </row>
    <row r="2" spans="3:13" ht="15">
      <c r="C2" s="64"/>
      <c r="J2" s="211"/>
      <c r="K2" s="211"/>
      <c r="L2" s="211"/>
      <c r="M2" s="211"/>
    </row>
    <row r="3" spans="3:13" ht="15">
      <c r="C3" s="64"/>
      <c r="J3" s="211"/>
      <c r="K3" s="211"/>
      <c r="L3" s="211"/>
      <c r="M3" s="211"/>
    </row>
    <row r="4" spans="3:13" ht="15" customHeight="1">
      <c r="C4" s="64"/>
      <c r="J4" s="211" t="s">
        <v>53</v>
      </c>
      <c r="K4" s="211"/>
      <c r="L4" s="211"/>
      <c r="M4" s="211"/>
    </row>
    <row r="5" spans="1:15" ht="15">
      <c r="A5" s="212" t="s">
        <v>36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</row>
    <row r="6" spans="1:15" ht="15">
      <c r="A6" s="212" t="s">
        <v>37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</row>
    <row r="7" spans="1:15" ht="15">
      <c r="A7" s="212" t="s">
        <v>16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</row>
    <row r="8" spans="1:15" ht="15">
      <c r="A8" s="212" t="s">
        <v>55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</row>
    <row r="9" ht="15">
      <c r="C9" s="64"/>
    </row>
    <row r="10" spans="1:15" ht="15" customHeight="1">
      <c r="A10" s="213" t="s">
        <v>8</v>
      </c>
      <c r="B10" s="216"/>
      <c r="C10" s="217"/>
      <c r="D10" s="217"/>
      <c r="E10" s="218"/>
      <c r="F10" s="65"/>
      <c r="G10" s="65"/>
      <c r="H10" s="216" t="s">
        <v>4</v>
      </c>
      <c r="I10" s="217"/>
      <c r="J10" s="217"/>
      <c r="K10" s="217"/>
      <c r="L10" s="217"/>
      <c r="M10" s="217"/>
      <c r="N10" s="217"/>
      <c r="O10" s="218"/>
    </row>
    <row r="11" spans="1:15" ht="15" customHeight="1">
      <c r="A11" s="214"/>
      <c r="B11" s="65"/>
      <c r="C11" s="216"/>
      <c r="D11" s="217"/>
      <c r="E11" s="218"/>
      <c r="F11" s="65"/>
      <c r="G11" s="65"/>
      <c r="H11" s="213" t="s">
        <v>5</v>
      </c>
      <c r="I11" s="213" t="s">
        <v>6</v>
      </c>
      <c r="J11" s="213" t="s">
        <v>7</v>
      </c>
      <c r="K11" s="216" t="s">
        <v>0</v>
      </c>
      <c r="L11" s="217"/>
      <c r="M11" s="217"/>
      <c r="N11" s="217"/>
      <c r="O11" s="218"/>
    </row>
    <row r="12" spans="1:15" ht="15">
      <c r="A12" s="215"/>
      <c r="B12" s="65" t="s">
        <v>54</v>
      </c>
      <c r="C12" s="66">
        <v>2016</v>
      </c>
      <c r="D12" s="65">
        <v>2017</v>
      </c>
      <c r="E12" s="65">
        <v>2018</v>
      </c>
      <c r="F12" s="65">
        <v>2019</v>
      </c>
      <c r="G12" s="65">
        <v>2020</v>
      </c>
      <c r="H12" s="215"/>
      <c r="I12" s="215"/>
      <c r="J12" s="215"/>
      <c r="K12" s="65">
        <v>2016</v>
      </c>
      <c r="L12" s="65">
        <v>2017</v>
      </c>
      <c r="M12" s="65">
        <v>2018</v>
      </c>
      <c r="N12" s="67">
        <v>2019</v>
      </c>
      <c r="O12" s="67">
        <v>2020</v>
      </c>
    </row>
    <row r="13" spans="1:15" ht="15">
      <c r="A13" s="68">
        <v>1</v>
      </c>
      <c r="B13" s="68">
        <v>2</v>
      </c>
      <c r="C13" s="69">
        <v>3</v>
      </c>
      <c r="D13" s="68">
        <v>4</v>
      </c>
      <c r="E13" s="68">
        <v>5</v>
      </c>
      <c r="F13" s="68">
        <v>6</v>
      </c>
      <c r="G13" s="68">
        <v>7</v>
      </c>
      <c r="H13" s="68">
        <v>8</v>
      </c>
      <c r="I13" s="68">
        <v>9</v>
      </c>
      <c r="J13" s="68">
        <v>10</v>
      </c>
      <c r="K13" s="68">
        <v>11</v>
      </c>
      <c r="L13" s="68">
        <v>12</v>
      </c>
      <c r="M13" s="68">
        <v>13</v>
      </c>
      <c r="N13" s="70">
        <v>14</v>
      </c>
      <c r="O13" s="70">
        <v>15</v>
      </c>
    </row>
    <row r="14" spans="1:15" ht="15" customHeight="1">
      <c r="A14" s="219" t="s">
        <v>47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1"/>
    </row>
    <row r="15" spans="1:15" ht="15" customHeight="1">
      <c r="A15" s="219" t="s">
        <v>107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1"/>
    </row>
    <row r="16" spans="1:15" ht="15" customHeight="1">
      <c r="A16" s="219" t="s">
        <v>130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1"/>
    </row>
    <row r="17" spans="1:15" ht="15">
      <c r="A17" s="222" t="s">
        <v>83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4"/>
    </row>
    <row r="18" spans="1:15" ht="15" customHeight="1">
      <c r="A18" s="225" t="s">
        <v>56</v>
      </c>
      <c r="B18" s="226"/>
      <c r="C18" s="226"/>
      <c r="D18" s="226"/>
      <c r="E18" s="226"/>
      <c r="F18" s="226"/>
      <c r="G18" s="227"/>
      <c r="H18" s="231" t="s">
        <v>9</v>
      </c>
      <c r="I18" s="233" t="s">
        <v>30</v>
      </c>
      <c r="J18" s="233">
        <v>4960</v>
      </c>
      <c r="K18" s="233">
        <v>4970</v>
      </c>
      <c r="L18" s="233">
        <v>4980</v>
      </c>
      <c r="M18" s="233">
        <v>4990</v>
      </c>
      <c r="N18" s="71">
        <v>5000</v>
      </c>
      <c r="O18" s="71">
        <v>5010</v>
      </c>
    </row>
    <row r="19" spans="1:15" ht="15">
      <c r="A19" s="228"/>
      <c r="B19" s="229"/>
      <c r="C19" s="229"/>
      <c r="D19" s="229"/>
      <c r="E19" s="229"/>
      <c r="F19" s="229"/>
      <c r="G19" s="230"/>
      <c r="H19" s="232"/>
      <c r="I19" s="234"/>
      <c r="J19" s="234"/>
      <c r="K19" s="234"/>
      <c r="L19" s="234"/>
      <c r="M19" s="234"/>
      <c r="N19" s="76"/>
      <c r="O19" s="76"/>
    </row>
    <row r="20" spans="1:15" ht="22.5" customHeight="1">
      <c r="A20" s="77" t="s">
        <v>1</v>
      </c>
      <c r="B20" s="77"/>
      <c r="C20" s="78"/>
      <c r="D20" s="77"/>
      <c r="E20" s="77"/>
      <c r="F20" s="77"/>
      <c r="G20" s="77"/>
      <c r="H20" s="213" t="s">
        <v>118</v>
      </c>
      <c r="I20" s="79"/>
      <c r="J20" s="79"/>
      <c r="K20" s="79"/>
      <c r="L20" s="79"/>
      <c r="M20" s="79"/>
      <c r="N20" s="76"/>
      <c r="O20" s="76"/>
    </row>
    <row r="21" spans="1:15" ht="22.5" customHeight="1">
      <c r="A21" s="80" t="s">
        <v>2</v>
      </c>
      <c r="B21" s="80">
        <v>0</v>
      </c>
      <c r="C21" s="78">
        <v>0</v>
      </c>
      <c r="D21" s="80">
        <v>0</v>
      </c>
      <c r="E21" s="80">
        <v>0</v>
      </c>
      <c r="F21" s="80">
        <v>0</v>
      </c>
      <c r="G21" s="80">
        <v>0</v>
      </c>
      <c r="H21" s="214"/>
      <c r="I21" s="79"/>
      <c r="J21" s="79"/>
      <c r="K21" s="79"/>
      <c r="L21" s="79"/>
      <c r="M21" s="79"/>
      <c r="N21" s="76"/>
      <c r="O21" s="76"/>
    </row>
    <row r="22" spans="1:15" ht="22.5" customHeight="1">
      <c r="A22" s="80" t="s">
        <v>3</v>
      </c>
      <c r="B22" s="80">
        <v>0</v>
      </c>
      <c r="C22" s="78">
        <v>0</v>
      </c>
      <c r="D22" s="80">
        <v>0</v>
      </c>
      <c r="E22" s="80">
        <v>0</v>
      </c>
      <c r="F22" s="80">
        <v>0</v>
      </c>
      <c r="G22" s="80">
        <v>0</v>
      </c>
      <c r="H22" s="214"/>
      <c r="I22" s="79"/>
      <c r="J22" s="79"/>
      <c r="K22" s="79"/>
      <c r="L22" s="79"/>
      <c r="M22" s="79"/>
      <c r="N22" s="76"/>
      <c r="O22" s="76"/>
    </row>
    <row r="23" spans="1:15" ht="33.75" customHeight="1">
      <c r="A23" s="80" t="s">
        <v>10</v>
      </c>
      <c r="B23" s="80">
        <f aca="true" t="shared" si="0" ref="B23:G23">B20</f>
        <v>0</v>
      </c>
      <c r="C23" s="78">
        <f t="shared" si="0"/>
        <v>0</v>
      </c>
      <c r="D23" s="80">
        <f t="shared" si="0"/>
        <v>0</v>
      </c>
      <c r="E23" s="80">
        <f t="shared" si="0"/>
        <v>0</v>
      </c>
      <c r="F23" s="80">
        <f t="shared" si="0"/>
        <v>0</v>
      </c>
      <c r="G23" s="80">
        <f t="shared" si="0"/>
        <v>0</v>
      </c>
      <c r="H23" s="215"/>
      <c r="I23" s="79"/>
      <c r="J23" s="79"/>
      <c r="K23" s="79"/>
      <c r="L23" s="79"/>
      <c r="M23" s="79"/>
      <c r="N23" s="76"/>
      <c r="O23" s="76"/>
    </row>
    <row r="24" spans="1:15" ht="15" customHeight="1">
      <c r="A24" s="225" t="s">
        <v>58</v>
      </c>
      <c r="B24" s="226"/>
      <c r="C24" s="226"/>
      <c r="D24" s="226"/>
      <c r="E24" s="226"/>
      <c r="F24" s="226"/>
      <c r="G24" s="227"/>
      <c r="H24" s="231" t="s">
        <v>22</v>
      </c>
      <c r="I24" s="233" t="s">
        <v>18</v>
      </c>
      <c r="J24" s="233"/>
      <c r="K24" s="233"/>
      <c r="L24" s="233"/>
      <c r="M24" s="233"/>
      <c r="N24" s="235"/>
      <c r="O24" s="235"/>
    </row>
    <row r="25" spans="1:15" ht="15">
      <c r="A25" s="228"/>
      <c r="B25" s="229"/>
      <c r="C25" s="229"/>
      <c r="D25" s="229"/>
      <c r="E25" s="229"/>
      <c r="F25" s="229"/>
      <c r="G25" s="230"/>
      <c r="H25" s="232"/>
      <c r="I25" s="234"/>
      <c r="J25" s="234"/>
      <c r="K25" s="234"/>
      <c r="L25" s="234"/>
      <c r="M25" s="234"/>
      <c r="N25" s="236"/>
      <c r="O25" s="236"/>
    </row>
    <row r="26" spans="1:15" ht="22.5" customHeight="1">
      <c r="A26" s="77" t="s">
        <v>1</v>
      </c>
      <c r="B26" s="77"/>
      <c r="C26" s="78"/>
      <c r="D26" s="77"/>
      <c r="E26" s="77"/>
      <c r="F26" s="77"/>
      <c r="G26" s="77"/>
      <c r="H26" s="213" t="s">
        <v>57</v>
      </c>
      <c r="I26" s="79"/>
      <c r="J26" s="79"/>
      <c r="K26" s="79"/>
      <c r="L26" s="79"/>
      <c r="M26" s="79"/>
      <c r="N26" s="76"/>
      <c r="O26" s="76"/>
    </row>
    <row r="27" spans="1:15" ht="22.5" customHeight="1">
      <c r="A27" s="80" t="s">
        <v>2</v>
      </c>
      <c r="B27" s="80">
        <v>0</v>
      </c>
      <c r="C27" s="78">
        <v>0</v>
      </c>
      <c r="D27" s="80">
        <v>0</v>
      </c>
      <c r="E27" s="80">
        <v>0</v>
      </c>
      <c r="F27" s="80">
        <v>0</v>
      </c>
      <c r="G27" s="80">
        <v>0</v>
      </c>
      <c r="H27" s="214"/>
      <c r="I27" s="79"/>
      <c r="J27" s="79"/>
      <c r="K27" s="79"/>
      <c r="L27" s="79"/>
      <c r="M27" s="79"/>
      <c r="N27" s="76"/>
      <c r="O27" s="76"/>
    </row>
    <row r="28" spans="1:15" ht="22.5" customHeight="1">
      <c r="A28" s="80" t="s">
        <v>3</v>
      </c>
      <c r="B28" s="80">
        <v>0</v>
      </c>
      <c r="C28" s="78">
        <v>0</v>
      </c>
      <c r="D28" s="80">
        <v>0</v>
      </c>
      <c r="E28" s="80">
        <v>0</v>
      </c>
      <c r="F28" s="80">
        <v>0</v>
      </c>
      <c r="G28" s="80">
        <v>0</v>
      </c>
      <c r="H28" s="214"/>
      <c r="I28" s="79"/>
      <c r="J28" s="79"/>
      <c r="K28" s="79"/>
      <c r="L28" s="79"/>
      <c r="M28" s="79"/>
      <c r="N28" s="76"/>
      <c r="O28" s="76"/>
    </row>
    <row r="29" spans="1:15" ht="33.75" customHeight="1">
      <c r="A29" s="80" t="s">
        <v>11</v>
      </c>
      <c r="B29" s="80">
        <f aca="true" t="shared" si="1" ref="B29:G29">B26</f>
        <v>0</v>
      </c>
      <c r="C29" s="78">
        <f t="shared" si="1"/>
        <v>0</v>
      </c>
      <c r="D29" s="80">
        <f t="shared" si="1"/>
        <v>0</v>
      </c>
      <c r="E29" s="80">
        <f t="shared" si="1"/>
        <v>0</v>
      </c>
      <c r="F29" s="80">
        <f t="shared" si="1"/>
        <v>0</v>
      </c>
      <c r="G29" s="80">
        <f t="shared" si="1"/>
        <v>0</v>
      </c>
      <c r="H29" s="215"/>
      <c r="I29" s="79"/>
      <c r="J29" s="79"/>
      <c r="K29" s="79"/>
      <c r="L29" s="79"/>
      <c r="M29" s="79"/>
      <c r="N29" s="76"/>
      <c r="O29" s="76"/>
    </row>
    <row r="30" spans="1:15" ht="24" customHeight="1">
      <c r="A30" s="225" t="s">
        <v>60</v>
      </c>
      <c r="B30" s="226"/>
      <c r="C30" s="226"/>
      <c r="D30" s="226"/>
      <c r="E30" s="226"/>
      <c r="F30" s="226"/>
      <c r="G30" s="227"/>
      <c r="H30" s="82" t="s">
        <v>23</v>
      </c>
      <c r="I30" s="79" t="s">
        <v>148</v>
      </c>
      <c r="J30" s="79">
        <v>56</v>
      </c>
      <c r="K30" s="79">
        <v>75</v>
      </c>
      <c r="L30" s="79">
        <v>81</v>
      </c>
      <c r="M30" s="79">
        <v>87</v>
      </c>
      <c r="N30" s="79">
        <v>93</v>
      </c>
      <c r="O30" s="79">
        <v>100</v>
      </c>
    </row>
    <row r="31" spans="1:15" ht="15">
      <c r="A31" s="72"/>
      <c r="B31" s="73"/>
      <c r="C31" s="73"/>
      <c r="D31" s="73"/>
      <c r="E31" s="73"/>
      <c r="F31" s="73"/>
      <c r="G31" s="74"/>
      <c r="H31" s="82"/>
      <c r="I31" s="79"/>
      <c r="J31" s="79"/>
      <c r="K31" s="79"/>
      <c r="L31" s="79"/>
      <c r="M31" s="79"/>
      <c r="N31" s="81"/>
      <c r="O31" s="81"/>
    </row>
    <row r="32" spans="1:15" ht="22.5" customHeight="1">
      <c r="A32" s="77" t="s">
        <v>1</v>
      </c>
      <c r="B32" s="77"/>
      <c r="C32" s="78"/>
      <c r="D32" s="77"/>
      <c r="E32" s="77"/>
      <c r="F32" s="77"/>
      <c r="G32" s="77"/>
      <c r="H32" s="213" t="s">
        <v>119</v>
      </c>
      <c r="I32" s="79"/>
      <c r="J32" s="79"/>
      <c r="K32" s="79"/>
      <c r="L32" s="79"/>
      <c r="M32" s="79"/>
      <c r="N32" s="79"/>
      <c r="O32" s="79"/>
    </row>
    <row r="33" spans="1:15" ht="22.5" customHeight="1">
      <c r="A33" s="80" t="s">
        <v>2</v>
      </c>
      <c r="B33" s="80">
        <v>0</v>
      </c>
      <c r="C33" s="78">
        <v>0</v>
      </c>
      <c r="D33" s="80">
        <v>0</v>
      </c>
      <c r="E33" s="80">
        <v>0</v>
      </c>
      <c r="F33" s="80">
        <v>0</v>
      </c>
      <c r="G33" s="80">
        <v>0</v>
      </c>
      <c r="H33" s="214"/>
      <c r="I33" s="79"/>
      <c r="J33" s="79"/>
      <c r="K33" s="79"/>
      <c r="L33" s="79"/>
      <c r="M33" s="79"/>
      <c r="N33" s="76"/>
      <c r="O33" s="76"/>
    </row>
    <row r="34" spans="1:15" ht="22.5" customHeight="1">
      <c r="A34" s="80" t="s">
        <v>3</v>
      </c>
      <c r="B34" s="80">
        <v>0</v>
      </c>
      <c r="C34" s="78">
        <v>0</v>
      </c>
      <c r="D34" s="80">
        <v>0</v>
      </c>
      <c r="E34" s="80">
        <v>0</v>
      </c>
      <c r="F34" s="80">
        <v>0</v>
      </c>
      <c r="G34" s="80">
        <v>0</v>
      </c>
      <c r="H34" s="214"/>
      <c r="I34" s="79"/>
      <c r="J34" s="79"/>
      <c r="K34" s="79"/>
      <c r="L34" s="79"/>
      <c r="M34" s="79"/>
      <c r="N34" s="76"/>
      <c r="O34" s="76"/>
    </row>
    <row r="35" spans="1:15" ht="33.75" customHeight="1">
      <c r="A35" s="80" t="s">
        <v>12</v>
      </c>
      <c r="B35" s="80">
        <f aca="true" t="shared" si="2" ref="B35:G35">B32</f>
        <v>0</v>
      </c>
      <c r="C35" s="78">
        <f t="shared" si="2"/>
        <v>0</v>
      </c>
      <c r="D35" s="80">
        <f t="shared" si="2"/>
        <v>0</v>
      </c>
      <c r="E35" s="80">
        <f t="shared" si="2"/>
        <v>0</v>
      </c>
      <c r="F35" s="80">
        <f t="shared" si="2"/>
        <v>0</v>
      </c>
      <c r="G35" s="80">
        <f t="shared" si="2"/>
        <v>0</v>
      </c>
      <c r="H35" s="215"/>
      <c r="I35" s="79"/>
      <c r="J35" s="79"/>
      <c r="K35" s="79"/>
      <c r="L35" s="79"/>
      <c r="M35" s="79"/>
      <c r="N35" s="76"/>
      <c r="O35" s="76"/>
    </row>
    <row r="36" spans="1:15" ht="22.5" customHeight="1">
      <c r="A36" s="80" t="s">
        <v>44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</row>
    <row r="37" spans="1:15" ht="22.5" customHeight="1">
      <c r="A37" s="77" t="s">
        <v>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</row>
    <row r="38" spans="1:15" ht="22.5" customHeight="1">
      <c r="A38" s="80" t="s">
        <v>2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</row>
    <row r="39" spans="1:15" ht="22.5" customHeight="1">
      <c r="A39" s="80" t="s">
        <v>3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</row>
    <row r="40" spans="1:15" ht="15">
      <c r="A40" s="237" t="s">
        <v>101</v>
      </c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9"/>
    </row>
    <row r="41" spans="1:15" ht="24" customHeight="1">
      <c r="A41" s="240" t="s">
        <v>84</v>
      </c>
      <c r="B41" s="241"/>
      <c r="C41" s="241"/>
      <c r="D41" s="241"/>
      <c r="E41" s="241"/>
      <c r="F41" s="241"/>
      <c r="G41" s="242"/>
      <c r="H41" s="83" t="s">
        <v>89</v>
      </c>
      <c r="I41" s="79" t="s">
        <v>30</v>
      </c>
      <c r="J41" s="79">
        <v>359</v>
      </c>
      <c r="K41" s="79">
        <v>400</v>
      </c>
      <c r="L41" s="79">
        <v>420</v>
      </c>
      <c r="M41" s="79">
        <v>450</v>
      </c>
      <c r="N41" s="79">
        <v>480</v>
      </c>
      <c r="O41" s="79">
        <v>520</v>
      </c>
    </row>
    <row r="42" spans="1:15" ht="22.5" customHeight="1">
      <c r="A42" s="77" t="s">
        <v>1</v>
      </c>
      <c r="B42" s="77"/>
      <c r="C42" s="78"/>
      <c r="D42" s="77"/>
      <c r="E42" s="77"/>
      <c r="F42" s="77"/>
      <c r="G42" s="77"/>
      <c r="H42" s="213" t="s">
        <v>59</v>
      </c>
      <c r="I42" s="79"/>
      <c r="J42" s="79"/>
      <c r="K42" s="79"/>
      <c r="L42" s="79"/>
      <c r="M42" s="79"/>
      <c r="N42" s="76"/>
      <c r="O42" s="76"/>
    </row>
    <row r="43" spans="1:15" ht="22.5" customHeight="1">
      <c r="A43" s="80" t="s">
        <v>2</v>
      </c>
      <c r="B43" s="80">
        <v>0</v>
      </c>
      <c r="C43" s="78">
        <v>0</v>
      </c>
      <c r="D43" s="80">
        <v>0</v>
      </c>
      <c r="E43" s="80">
        <v>0</v>
      </c>
      <c r="F43" s="80">
        <v>0</v>
      </c>
      <c r="G43" s="80">
        <v>0</v>
      </c>
      <c r="H43" s="214"/>
      <c r="I43" s="79"/>
      <c r="J43" s="79"/>
      <c r="K43" s="79"/>
      <c r="L43" s="79"/>
      <c r="M43" s="79"/>
      <c r="N43" s="76"/>
      <c r="O43" s="76"/>
    </row>
    <row r="44" spans="1:15" ht="22.5" customHeight="1">
      <c r="A44" s="80" t="s">
        <v>3</v>
      </c>
      <c r="B44" s="80">
        <v>0</v>
      </c>
      <c r="C44" s="78">
        <v>0</v>
      </c>
      <c r="D44" s="80">
        <v>0</v>
      </c>
      <c r="E44" s="80">
        <v>0</v>
      </c>
      <c r="F44" s="80">
        <v>0</v>
      </c>
      <c r="G44" s="80">
        <v>0</v>
      </c>
      <c r="H44" s="214"/>
      <c r="I44" s="79"/>
      <c r="J44" s="79"/>
      <c r="K44" s="79"/>
      <c r="L44" s="79"/>
      <c r="M44" s="79"/>
      <c r="N44" s="76"/>
      <c r="O44" s="76"/>
    </row>
    <row r="45" spans="1:15" ht="33.75" customHeight="1">
      <c r="A45" s="80" t="s">
        <v>10</v>
      </c>
      <c r="B45" s="80">
        <f aca="true" t="shared" si="3" ref="B45:G45">B42</f>
        <v>0</v>
      </c>
      <c r="C45" s="78">
        <f t="shared" si="3"/>
        <v>0</v>
      </c>
      <c r="D45" s="80">
        <f t="shared" si="3"/>
        <v>0</v>
      </c>
      <c r="E45" s="80">
        <f t="shared" si="3"/>
        <v>0</v>
      </c>
      <c r="F45" s="80">
        <f t="shared" si="3"/>
        <v>0</v>
      </c>
      <c r="G45" s="80">
        <f t="shared" si="3"/>
        <v>0</v>
      </c>
      <c r="H45" s="215"/>
      <c r="I45" s="79"/>
      <c r="J45" s="79"/>
      <c r="K45" s="79"/>
      <c r="L45" s="79"/>
      <c r="M45" s="79"/>
      <c r="N45" s="76"/>
      <c r="O45" s="76"/>
    </row>
    <row r="46" spans="1:15" ht="24" customHeight="1">
      <c r="A46" s="240" t="s">
        <v>88</v>
      </c>
      <c r="B46" s="241"/>
      <c r="C46" s="241"/>
      <c r="D46" s="241"/>
      <c r="E46" s="241"/>
      <c r="F46" s="241"/>
      <c r="G46" s="242"/>
      <c r="H46" s="83" t="s">
        <v>90</v>
      </c>
      <c r="I46" s="79" t="s">
        <v>18</v>
      </c>
      <c r="J46" s="79">
        <v>34</v>
      </c>
      <c r="K46" s="79">
        <v>35</v>
      </c>
      <c r="L46" s="79">
        <v>36</v>
      </c>
      <c r="M46" s="79">
        <v>37</v>
      </c>
      <c r="N46" s="79">
        <v>38</v>
      </c>
      <c r="O46" s="79">
        <v>40</v>
      </c>
    </row>
    <row r="47" spans="1:15" ht="22.5" customHeight="1">
      <c r="A47" s="77" t="s">
        <v>1</v>
      </c>
      <c r="B47" s="77"/>
      <c r="C47" s="78"/>
      <c r="D47" s="77"/>
      <c r="E47" s="77"/>
      <c r="F47" s="77"/>
      <c r="G47" s="77"/>
      <c r="H47" s="213" t="s">
        <v>120</v>
      </c>
      <c r="I47" s="79"/>
      <c r="J47" s="79"/>
      <c r="K47" s="79"/>
      <c r="L47" s="79"/>
      <c r="M47" s="79"/>
      <c r="N47" s="76"/>
      <c r="O47" s="76"/>
    </row>
    <row r="48" spans="1:15" ht="22.5" customHeight="1">
      <c r="A48" s="80" t="s">
        <v>2</v>
      </c>
      <c r="B48" s="80">
        <v>0</v>
      </c>
      <c r="C48" s="78">
        <v>0</v>
      </c>
      <c r="D48" s="80">
        <v>0</v>
      </c>
      <c r="E48" s="80">
        <v>0</v>
      </c>
      <c r="F48" s="80">
        <v>0</v>
      </c>
      <c r="G48" s="80">
        <v>0</v>
      </c>
      <c r="H48" s="214"/>
      <c r="I48" s="79"/>
      <c r="J48" s="79"/>
      <c r="K48" s="79"/>
      <c r="L48" s="79"/>
      <c r="M48" s="79"/>
      <c r="N48" s="76"/>
      <c r="O48" s="76"/>
    </row>
    <row r="49" spans="1:15" ht="22.5" customHeight="1">
      <c r="A49" s="80" t="s">
        <v>3</v>
      </c>
      <c r="B49" s="80">
        <v>0</v>
      </c>
      <c r="C49" s="78">
        <v>0</v>
      </c>
      <c r="D49" s="80">
        <v>0</v>
      </c>
      <c r="E49" s="80">
        <v>0</v>
      </c>
      <c r="F49" s="80">
        <v>0</v>
      </c>
      <c r="G49" s="80">
        <v>0</v>
      </c>
      <c r="H49" s="214"/>
      <c r="I49" s="79"/>
      <c r="J49" s="79"/>
      <c r="K49" s="79"/>
      <c r="L49" s="79"/>
      <c r="M49" s="79"/>
      <c r="N49" s="76"/>
      <c r="O49" s="76"/>
    </row>
    <row r="50" spans="1:15" ht="33.75" customHeight="1">
      <c r="A50" s="80" t="s">
        <v>11</v>
      </c>
      <c r="B50" s="80">
        <f aca="true" t="shared" si="4" ref="B50:G50">B47</f>
        <v>0</v>
      </c>
      <c r="C50" s="78">
        <f t="shared" si="4"/>
        <v>0</v>
      </c>
      <c r="D50" s="80">
        <f t="shared" si="4"/>
        <v>0</v>
      </c>
      <c r="E50" s="80">
        <f t="shared" si="4"/>
        <v>0</v>
      </c>
      <c r="F50" s="80">
        <f t="shared" si="4"/>
        <v>0</v>
      </c>
      <c r="G50" s="80">
        <f t="shared" si="4"/>
        <v>0</v>
      </c>
      <c r="H50" s="215"/>
      <c r="I50" s="79"/>
      <c r="J50" s="79"/>
      <c r="K50" s="79"/>
      <c r="L50" s="79"/>
      <c r="M50" s="79"/>
      <c r="N50" s="76"/>
      <c r="O50" s="76"/>
    </row>
    <row r="51" spans="1:15" ht="22.5" customHeight="1">
      <c r="A51" s="80" t="s">
        <v>45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</row>
    <row r="52" spans="1:15" ht="22.5" customHeight="1">
      <c r="A52" s="77" t="s">
        <v>1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</row>
    <row r="53" spans="1:15" ht="22.5" customHeight="1">
      <c r="A53" s="80" t="s">
        <v>2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</row>
    <row r="54" spans="1:15" ht="22.5" customHeight="1">
      <c r="A54" s="80" t="s">
        <v>3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</row>
    <row r="55" spans="1:15" ht="15" customHeight="1">
      <c r="A55" s="243" t="s">
        <v>86</v>
      </c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5"/>
    </row>
    <row r="56" spans="1:15" ht="24" customHeight="1">
      <c r="A56" s="240" t="s">
        <v>109</v>
      </c>
      <c r="B56" s="241"/>
      <c r="C56" s="241"/>
      <c r="D56" s="241"/>
      <c r="E56" s="241"/>
      <c r="F56" s="241"/>
      <c r="G56" s="242"/>
      <c r="H56" s="83" t="s">
        <v>91</v>
      </c>
      <c r="I56" s="79" t="s">
        <v>14</v>
      </c>
      <c r="J56" s="79">
        <v>460</v>
      </c>
      <c r="K56" s="79">
        <v>470</v>
      </c>
      <c r="L56" s="79">
        <v>480</v>
      </c>
      <c r="M56" s="79">
        <v>490</v>
      </c>
      <c r="N56" s="79">
        <v>500</v>
      </c>
      <c r="O56" s="79">
        <v>510</v>
      </c>
    </row>
    <row r="57" spans="1:15" ht="22.5" customHeight="1">
      <c r="A57" s="77" t="s">
        <v>1</v>
      </c>
      <c r="B57" s="77"/>
      <c r="C57" s="78"/>
      <c r="D57" s="77"/>
      <c r="E57" s="77"/>
      <c r="F57" s="77"/>
      <c r="G57" s="77"/>
      <c r="H57" s="213" t="s">
        <v>121</v>
      </c>
      <c r="I57" s="79"/>
      <c r="J57" s="79"/>
      <c r="K57" s="79"/>
      <c r="L57" s="79"/>
      <c r="M57" s="79"/>
      <c r="N57" s="76"/>
      <c r="O57" s="76"/>
    </row>
    <row r="58" spans="1:15" ht="22.5" customHeight="1">
      <c r="A58" s="80" t="s">
        <v>2</v>
      </c>
      <c r="B58" s="80"/>
      <c r="C58" s="78"/>
      <c r="D58" s="80"/>
      <c r="E58" s="80"/>
      <c r="F58" s="80"/>
      <c r="G58" s="80"/>
      <c r="H58" s="214"/>
      <c r="I58" s="79"/>
      <c r="J58" s="79"/>
      <c r="K58" s="79"/>
      <c r="L58" s="79"/>
      <c r="M58" s="79"/>
      <c r="N58" s="76"/>
      <c r="O58" s="76"/>
    </row>
    <row r="59" spans="1:15" ht="22.5" customHeight="1">
      <c r="A59" s="80" t="s">
        <v>3</v>
      </c>
      <c r="B59" s="80"/>
      <c r="C59" s="78"/>
      <c r="D59" s="80"/>
      <c r="E59" s="80"/>
      <c r="F59" s="80"/>
      <c r="G59" s="80"/>
      <c r="H59" s="214"/>
      <c r="I59" s="79"/>
      <c r="J59" s="79"/>
      <c r="K59" s="79"/>
      <c r="L59" s="79"/>
      <c r="M59" s="79"/>
      <c r="N59" s="76"/>
      <c r="O59" s="76"/>
    </row>
    <row r="60" spans="1:15" ht="33.75" customHeight="1">
      <c r="A60" s="80" t="s">
        <v>10</v>
      </c>
      <c r="B60" s="80"/>
      <c r="C60" s="78"/>
      <c r="D60" s="80"/>
      <c r="E60" s="80"/>
      <c r="F60" s="80"/>
      <c r="G60" s="80"/>
      <c r="H60" s="215"/>
      <c r="I60" s="79"/>
      <c r="J60" s="79"/>
      <c r="K60" s="79"/>
      <c r="L60" s="79"/>
      <c r="M60" s="79"/>
      <c r="N60" s="84">
        <v>7</v>
      </c>
      <c r="O60" s="84">
        <v>7</v>
      </c>
    </row>
    <row r="61" spans="1:15" ht="24" customHeight="1">
      <c r="A61" s="240" t="s">
        <v>85</v>
      </c>
      <c r="B61" s="241"/>
      <c r="C61" s="241"/>
      <c r="D61" s="241"/>
      <c r="E61" s="241"/>
      <c r="F61" s="241"/>
      <c r="G61" s="242"/>
      <c r="H61" s="83" t="s">
        <v>92</v>
      </c>
      <c r="I61" s="79" t="s">
        <v>14</v>
      </c>
      <c r="J61" s="79">
        <v>120</v>
      </c>
      <c r="K61" s="79">
        <v>150</v>
      </c>
      <c r="L61" s="79">
        <v>170</v>
      </c>
      <c r="M61" s="79">
        <v>180</v>
      </c>
      <c r="N61" s="79">
        <v>200</v>
      </c>
      <c r="O61" s="79">
        <v>220</v>
      </c>
    </row>
    <row r="62" spans="1:15" ht="22.5" customHeight="1">
      <c r="A62" s="77" t="s">
        <v>1</v>
      </c>
      <c r="B62" s="77"/>
      <c r="C62" s="78"/>
      <c r="D62" s="77"/>
      <c r="E62" s="77"/>
      <c r="F62" s="77"/>
      <c r="G62" s="77"/>
      <c r="H62" s="213" t="s">
        <v>122</v>
      </c>
      <c r="I62" s="79"/>
      <c r="J62" s="79"/>
      <c r="K62" s="79"/>
      <c r="L62" s="79"/>
      <c r="M62" s="79"/>
      <c r="N62" s="76"/>
      <c r="O62" s="76"/>
    </row>
    <row r="63" spans="1:15" ht="22.5" customHeight="1">
      <c r="A63" s="80" t="s">
        <v>2</v>
      </c>
      <c r="B63" s="80"/>
      <c r="C63" s="78"/>
      <c r="D63" s="80"/>
      <c r="E63" s="80"/>
      <c r="F63" s="80"/>
      <c r="G63" s="80"/>
      <c r="H63" s="214"/>
      <c r="I63" s="79"/>
      <c r="J63" s="79"/>
      <c r="K63" s="79"/>
      <c r="L63" s="79"/>
      <c r="M63" s="79"/>
      <c r="N63" s="76"/>
      <c r="O63" s="76"/>
    </row>
    <row r="64" spans="1:15" ht="22.5" customHeight="1">
      <c r="A64" s="80" t="s">
        <v>3</v>
      </c>
      <c r="B64" s="80"/>
      <c r="C64" s="78"/>
      <c r="D64" s="80"/>
      <c r="E64" s="80"/>
      <c r="F64" s="80"/>
      <c r="G64" s="80"/>
      <c r="H64" s="214"/>
      <c r="I64" s="79"/>
      <c r="J64" s="79"/>
      <c r="K64" s="79"/>
      <c r="L64" s="79"/>
      <c r="M64" s="79"/>
      <c r="N64" s="76"/>
      <c r="O64" s="76"/>
    </row>
    <row r="65" spans="1:15" ht="33.75" customHeight="1">
      <c r="A65" s="80" t="s">
        <v>11</v>
      </c>
      <c r="B65" s="80"/>
      <c r="C65" s="78"/>
      <c r="D65" s="80"/>
      <c r="E65" s="80"/>
      <c r="F65" s="80"/>
      <c r="G65" s="80"/>
      <c r="H65" s="215"/>
      <c r="I65" s="79"/>
      <c r="J65" s="79"/>
      <c r="K65" s="79"/>
      <c r="L65" s="79"/>
      <c r="M65" s="79"/>
      <c r="N65" s="84">
        <v>7</v>
      </c>
      <c r="O65" s="84">
        <v>7</v>
      </c>
    </row>
    <row r="66" spans="1:15" ht="22.5" customHeight="1">
      <c r="A66" s="80" t="s">
        <v>46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</row>
    <row r="67" spans="1:15" ht="22.5" customHeight="1">
      <c r="A67" s="77" t="s">
        <v>1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</row>
    <row r="68" spans="1:15" ht="22.5" customHeight="1">
      <c r="A68" s="80" t="s">
        <v>2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</row>
    <row r="69" spans="1:15" ht="22.5" customHeight="1">
      <c r="A69" s="80" t="s">
        <v>3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</row>
    <row r="70" spans="1:15" ht="15" customHeight="1">
      <c r="A70" s="243" t="s">
        <v>110</v>
      </c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245"/>
    </row>
    <row r="71" spans="1:15" ht="21" customHeight="1">
      <c r="A71" s="240" t="s">
        <v>131</v>
      </c>
      <c r="B71" s="241"/>
      <c r="C71" s="241"/>
      <c r="D71" s="241"/>
      <c r="E71" s="241"/>
      <c r="F71" s="241"/>
      <c r="G71" s="242"/>
      <c r="H71" s="85" t="s">
        <v>20</v>
      </c>
      <c r="I71" s="80" t="s">
        <v>18</v>
      </c>
      <c r="J71" s="80">
        <v>18</v>
      </c>
      <c r="K71" s="80">
        <v>18</v>
      </c>
      <c r="L71" s="80">
        <v>18</v>
      </c>
      <c r="M71" s="80">
        <v>18</v>
      </c>
      <c r="N71" s="80">
        <v>18</v>
      </c>
      <c r="O71" s="80">
        <v>18</v>
      </c>
    </row>
    <row r="72" spans="1:15" ht="22.5" customHeight="1">
      <c r="A72" s="77" t="s">
        <v>1</v>
      </c>
      <c r="B72" s="86"/>
      <c r="C72" s="87"/>
      <c r="D72" s="86"/>
      <c r="E72" s="86"/>
      <c r="F72" s="86"/>
      <c r="G72" s="86"/>
      <c r="H72" s="213" t="s">
        <v>29</v>
      </c>
      <c r="I72" s="80"/>
      <c r="J72" s="80"/>
      <c r="K72" s="80"/>
      <c r="L72" s="80"/>
      <c r="M72" s="80"/>
      <c r="N72" s="76"/>
      <c r="O72" s="76"/>
    </row>
    <row r="73" spans="1:15" ht="22.5" customHeight="1">
      <c r="A73" s="80" t="s">
        <v>2</v>
      </c>
      <c r="B73" s="86"/>
      <c r="C73" s="87"/>
      <c r="D73" s="88"/>
      <c r="E73" s="88"/>
      <c r="F73" s="88"/>
      <c r="G73" s="88"/>
      <c r="H73" s="214"/>
      <c r="I73" s="80"/>
      <c r="J73" s="80"/>
      <c r="K73" s="80"/>
      <c r="L73" s="80"/>
      <c r="M73" s="80"/>
      <c r="N73" s="76"/>
      <c r="O73" s="76"/>
    </row>
    <row r="74" spans="1:15" ht="22.5" customHeight="1">
      <c r="A74" s="80" t="s">
        <v>3</v>
      </c>
      <c r="B74" s="86"/>
      <c r="C74" s="87"/>
      <c r="D74" s="88"/>
      <c r="E74" s="88"/>
      <c r="F74" s="88"/>
      <c r="G74" s="88"/>
      <c r="H74" s="214"/>
      <c r="I74" s="80"/>
      <c r="J74" s="80"/>
      <c r="K74" s="80"/>
      <c r="L74" s="80"/>
      <c r="M74" s="80"/>
      <c r="N74" s="76"/>
      <c r="O74" s="76"/>
    </row>
    <row r="75" spans="1:15" ht="33.75" customHeight="1">
      <c r="A75" s="80" t="s">
        <v>10</v>
      </c>
      <c r="B75" s="88"/>
      <c r="C75" s="87"/>
      <c r="D75" s="88"/>
      <c r="E75" s="88"/>
      <c r="F75" s="88"/>
      <c r="G75" s="88"/>
      <c r="H75" s="215"/>
      <c r="I75" s="80"/>
      <c r="J75" s="80"/>
      <c r="K75" s="80"/>
      <c r="L75" s="80"/>
      <c r="M75" s="80"/>
      <c r="N75" s="80"/>
      <c r="O75" s="80"/>
    </row>
    <row r="76" spans="1:15" ht="21" customHeight="1">
      <c r="A76" s="240" t="s">
        <v>132</v>
      </c>
      <c r="B76" s="241"/>
      <c r="C76" s="241"/>
      <c r="D76" s="241"/>
      <c r="E76" s="241"/>
      <c r="F76" s="241"/>
      <c r="G76" s="242"/>
      <c r="H76" s="85" t="s">
        <v>21</v>
      </c>
      <c r="I76" s="80" t="s">
        <v>18</v>
      </c>
      <c r="J76" s="80">
        <v>4</v>
      </c>
      <c r="K76" s="80">
        <v>4</v>
      </c>
      <c r="L76" s="80">
        <v>4</v>
      </c>
      <c r="M76" s="80">
        <v>4</v>
      </c>
      <c r="N76" s="80">
        <v>4</v>
      </c>
      <c r="O76" s="80">
        <v>4</v>
      </c>
    </row>
    <row r="77" spans="1:15" ht="22.5" customHeight="1">
      <c r="A77" s="78" t="s">
        <v>1</v>
      </c>
      <c r="B77" s="86"/>
      <c r="C77" s="78"/>
      <c r="D77" s="78"/>
      <c r="E77" s="78"/>
      <c r="F77" s="78"/>
      <c r="G77" s="78"/>
      <c r="H77" s="246" t="s">
        <v>26</v>
      </c>
      <c r="I77" s="78"/>
      <c r="J77" s="78"/>
      <c r="K77" s="78"/>
      <c r="L77" s="78"/>
      <c r="M77" s="78"/>
      <c r="N77" s="89"/>
      <c r="O77" s="89"/>
    </row>
    <row r="78" spans="1:15" ht="22.5" customHeight="1">
      <c r="A78" s="78" t="s">
        <v>2</v>
      </c>
      <c r="B78" s="78"/>
      <c r="C78" s="78"/>
      <c r="D78" s="78"/>
      <c r="E78" s="78"/>
      <c r="F78" s="78"/>
      <c r="G78" s="78"/>
      <c r="H78" s="247"/>
      <c r="I78" s="78"/>
      <c r="J78" s="78"/>
      <c r="K78" s="78"/>
      <c r="L78" s="78"/>
      <c r="M78" s="78"/>
      <c r="N78" s="89"/>
      <c r="O78" s="89"/>
    </row>
    <row r="79" spans="1:15" ht="22.5" customHeight="1">
      <c r="A79" s="78" t="s">
        <v>3</v>
      </c>
      <c r="B79" s="78"/>
      <c r="C79" s="78"/>
      <c r="D79" s="78"/>
      <c r="E79" s="78"/>
      <c r="F79" s="78"/>
      <c r="G79" s="78"/>
      <c r="H79" s="247"/>
      <c r="I79" s="78"/>
      <c r="J79" s="78"/>
      <c r="K79" s="78"/>
      <c r="L79" s="78"/>
      <c r="M79" s="78"/>
      <c r="N79" s="89"/>
      <c r="O79" s="89"/>
    </row>
    <row r="80" spans="1:15" ht="33.75" customHeight="1">
      <c r="A80" s="78" t="s">
        <v>11</v>
      </c>
      <c r="B80" s="78"/>
      <c r="C80" s="78"/>
      <c r="D80" s="78"/>
      <c r="E80" s="78"/>
      <c r="F80" s="78"/>
      <c r="G80" s="78"/>
      <c r="H80" s="248"/>
      <c r="I80" s="78"/>
      <c r="J80" s="78"/>
      <c r="K80" s="78"/>
      <c r="L80" s="78"/>
      <c r="M80" s="78"/>
      <c r="N80" s="90"/>
      <c r="O80" s="90"/>
    </row>
    <row r="81" spans="1:15" ht="22.5" customHeight="1">
      <c r="A81" s="80" t="s">
        <v>48</v>
      </c>
      <c r="B81" s="91"/>
      <c r="C81" s="92"/>
      <c r="D81" s="91"/>
      <c r="E81" s="91"/>
      <c r="F81" s="91"/>
      <c r="G81" s="91"/>
      <c r="H81" s="93"/>
      <c r="I81" s="79"/>
      <c r="J81" s="79"/>
      <c r="K81" s="79"/>
      <c r="L81" s="79"/>
      <c r="M81" s="79"/>
      <c r="N81" s="94"/>
      <c r="O81" s="94"/>
    </row>
    <row r="82" spans="1:15" ht="22.5" customHeight="1">
      <c r="A82" s="77" t="s">
        <v>1</v>
      </c>
      <c r="B82" s="91"/>
      <c r="C82" s="92"/>
      <c r="D82" s="91"/>
      <c r="E82" s="91"/>
      <c r="F82" s="91"/>
      <c r="G82" s="91"/>
      <c r="H82" s="93"/>
      <c r="I82" s="79"/>
      <c r="J82" s="79"/>
      <c r="K82" s="79"/>
      <c r="L82" s="79"/>
      <c r="M82" s="79"/>
      <c r="N82" s="94"/>
      <c r="O82" s="94"/>
    </row>
    <row r="83" spans="1:15" ht="22.5" customHeight="1">
      <c r="A83" s="80" t="s">
        <v>2</v>
      </c>
      <c r="B83" s="91"/>
      <c r="C83" s="92"/>
      <c r="D83" s="91"/>
      <c r="E83" s="91"/>
      <c r="F83" s="91"/>
      <c r="G83" s="91"/>
      <c r="H83" s="93"/>
      <c r="I83" s="79"/>
      <c r="J83" s="79"/>
      <c r="K83" s="79"/>
      <c r="L83" s="79"/>
      <c r="M83" s="79"/>
      <c r="N83" s="94"/>
      <c r="O83" s="94"/>
    </row>
    <row r="84" spans="1:15" ht="22.5" customHeight="1">
      <c r="A84" s="80" t="s">
        <v>3</v>
      </c>
      <c r="B84" s="91"/>
      <c r="C84" s="92"/>
      <c r="D84" s="91"/>
      <c r="E84" s="91"/>
      <c r="F84" s="91"/>
      <c r="G84" s="91"/>
      <c r="H84" s="93"/>
      <c r="I84" s="79"/>
      <c r="J84" s="79"/>
      <c r="K84" s="79"/>
      <c r="L84" s="79"/>
      <c r="M84" s="79"/>
      <c r="N84" s="94"/>
      <c r="O84" s="94"/>
    </row>
    <row r="85" spans="1:15" ht="15" customHeight="1">
      <c r="A85" s="243" t="s">
        <v>111</v>
      </c>
      <c r="B85" s="244"/>
      <c r="C85" s="244"/>
      <c r="D85" s="244"/>
      <c r="E85" s="244"/>
      <c r="F85" s="244"/>
      <c r="G85" s="244"/>
      <c r="H85" s="244"/>
      <c r="I85" s="244"/>
      <c r="J85" s="244"/>
      <c r="K85" s="244"/>
      <c r="L85" s="244"/>
      <c r="M85" s="244"/>
      <c r="N85" s="244"/>
      <c r="O85" s="245"/>
    </row>
    <row r="86" spans="1:15" ht="24" customHeight="1">
      <c r="A86" s="240" t="s">
        <v>97</v>
      </c>
      <c r="B86" s="241"/>
      <c r="C86" s="241"/>
      <c r="D86" s="241"/>
      <c r="E86" s="241"/>
      <c r="F86" s="241"/>
      <c r="G86" s="242"/>
      <c r="H86" s="95" t="s">
        <v>102</v>
      </c>
      <c r="I86" s="96" t="s">
        <v>32</v>
      </c>
      <c r="J86" s="96">
        <v>1767</v>
      </c>
      <c r="K86" s="96">
        <v>1800</v>
      </c>
      <c r="L86" s="96">
        <v>1900</v>
      </c>
      <c r="M86" s="96">
        <v>2000</v>
      </c>
      <c r="N86" s="96">
        <v>2100</v>
      </c>
      <c r="O86" s="96">
        <v>2200</v>
      </c>
    </row>
    <row r="87" spans="1:15" ht="22.5" customHeight="1">
      <c r="A87" s="77" t="s">
        <v>1</v>
      </c>
      <c r="B87" s="77">
        <v>0</v>
      </c>
      <c r="C87" s="78">
        <v>0</v>
      </c>
      <c r="D87" s="77">
        <v>0</v>
      </c>
      <c r="E87" s="77">
        <v>0</v>
      </c>
      <c r="F87" s="77">
        <v>0</v>
      </c>
      <c r="G87" s="77">
        <v>0</v>
      </c>
      <c r="H87" s="213" t="s">
        <v>63</v>
      </c>
      <c r="I87" s="79"/>
      <c r="J87" s="79"/>
      <c r="K87" s="79"/>
      <c r="L87" s="79"/>
      <c r="M87" s="79"/>
      <c r="N87" s="76"/>
      <c r="O87" s="76"/>
    </row>
    <row r="88" spans="1:15" ht="22.5" customHeight="1">
      <c r="A88" s="80" t="s">
        <v>2</v>
      </c>
      <c r="B88" s="80">
        <v>0</v>
      </c>
      <c r="C88" s="78">
        <v>0</v>
      </c>
      <c r="D88" s="80">
        <v>0</v>
      </c>
      <c r="E88" s="80">
        <v>0</v>
      </c>
      <c r="F88" s="80">
        <v>0</v>
      </c>
      <c r="G88" s="80">
        <v>0</v>
      </c>
      <c r="H88" s="214"/>
      <c r="I88" s="79"/>
      <c r="J88" s="79"/>
      <c r="K88" s="79"/>
      <c r="L88" s="79"/>
      <c r="M88" s="79"/>
      <c r="N88" s="76"/>
      <c r="O88" s="76"/>
    </row>
    <row r="89" spans="1:15" ht="22.5" customHeight="1">
      <c r="A89" s="80" t="s">
        <v>3</v>
      </c>
      <c r="B89" s="80">
        <v>0</v>
      </c>
      <c r="C89" s="78">
        <v>0</v>
      </c>
      <c r="D89" s="80">
        <v>0</v>
      </c>
      <c r="E89" s="80">
        <v>0</v>
      </c>
      <c r="F89" s="80">
        <v>0</v>
      </c>
      <c r="G89" s="80">
        <v>0</v>
      </c>
      <c r="H89" s="214"/>
      <c r="I89" s="79"/>
      <c r="J89" s="79"/>
      <c r="K89" s="79"/>
      <c r="L89" s="79"/>
      <c r="M89" s="79"/>
      <c r="N89" s="76"/>
      <c r="O89" s="76"/>
    </row>
    <row r="90" spans="1:15" ht="33.75" customHeight="1">
      <c r="A90" s="80" t="s">
        <v>10</v>
      </c>
      <c r="B90" s="80">
        <v>0</v>
      </c>
      <c r="C90" s="78">
        <v>0</v>
      </c>
      <c r="D90" s="80">
        <f>D87</f>
        <v>0</v>
      </c>
      <c r="E90" s="80">
        <f>E87</f>
        <v>0</v>
      </c>
      <c r="F90" s="80">
        <f>F87</f>
        <v>0</v>
      </c>
      <c r="G90" s="80">
        <f>G87</f>
        <v>0</v>
      </c>
      <c r="H90" s="215"/>
      <c r="I90" s="79"/>
      <c r="J90" s="79"/>
      <c r="K90" s="79"/>
      <c r="L90" s="79"/>
      <c r="M90" s="79"/>
      <c r="N90" s="79"/>
      <c r="O90" s="79"/>
    </row>
    <row r="91" spans="1:15" ht="24" customHeight="1">
      <c r="A91" s="249" t="s">
        <v>103</v>
      </c>
      <c r="B91" s="250"/>
      <c r="C91" s="250"/>
      <c r="D91" s="250"/>
      <c r="E91" s="250"/>
      <c r="F91" s="250"/>
      <c r="G91" s="251"/>
      <c r="H91" s="83" t="s">
        <v>93</v>
      </c>
      <c r="I91" s="79" t="s">
        <v>14</v>
      </c>
      <c r="J91" s="80">
        <v>5</v>
      </c>
      <c r="K91" s="80">
        <v>5</v>
      </c>
      <c r="L91" s="80">
        <v>5</v>
      </c>
      <c r="M91" s="80">
        <v>5</v>
      </c>
      <c r="N91" s="80">
        <v>5</v>
      </c>
      <c r="O91" s="80">
        <v>5</v>
      </c>
    </row>
    <row r="92" spans="1:15" ht="22.5" customHeight="1">
      <c r="A92" s="77" t="s">
        <v>1</v>
      </c>
      <c r="B92" s="86"/>
      <c r="C92" s="87"/>
      <c r="D92" s="86"/>
      <c r="E92" s="86"/>
      <c r="F92" s="86"/>
      <c r="G92" s="86"/>
      <c r="H92" s="213" t="s">
        <v>39</v>
      </c>
      <c r="I92" s="79"/>
      <c r="J92" s="79"/>
      <c r="K92" s="79"/>
      <c r="L92" s="79"/>
      <c r="M92" s="79"/>
      <c r="N92" s="76"/>
      <c r="O92" s="76"/>
    </row>
    <row r="93" spans="1:15" ht="22.5" customHeight="1">
      <c r="A93" s="80" t="s">
        <v>2</v>
      </c>
      <c r="B93" s="86"/>
      <c r="C93" s="87"/>
      <c r="D93" s="88"/>
      <c r="E93" s="88"/>
      <c r="F93" s="88"/>
      <c r="G93" s="88"/>
      <c r="H93" s="214"/>
      <c r="I93" s="79"/>
      <c r="J93" s="79"/>
      <c r="K93" s="79"/>
      <c r="L93" s="79"/>
      <c r="M93" s="79"/>
      <c r="N93" s="76"/>
      <c r="O93" s="76"/>
    </row>
    <row r="94" spans="1:15" ht="22.5" customHeight="1">
      <c r="A94" s="80" t="s">
        <v>3</v>
      </c>
      <c r="B94" s="86"/>
      <c r="C94" s="87"/>
      <c r="D94" s="88"/>
      <c r="E94" s="88"/>
      <c r="F94" s="88"/>
      <c r="G94" s="88"/>
      <c r="H94" s="214"/>
      <c r="I94" s="79"/>
      <c r="J94" s="79"/>
      <c r="K94" s="79"/>
      <c r="L94" s="79"/>
      <c r="M94" s="79"/>
      <c r="N94" s="76"/>
      <c r="O94" s="76"/>
    </row>
    <row r="95" spans="1:15" ht="33.75" customHeight="1">
      <c r="A95" s="80" t="s">
        <v>25</v>
      </c>
      <c r="B95" s="88"/>
      <c r="C95" s="87"/>
      <c r="D95" s="88"/>
      <c r="E95" s="88"/>
      <c r="F95" s="88"/>
      <c r="G95" s="88"/>
      <c r="H95" s="215"/>
      <c r="I95" s="79"/>
      <c r="J95" s="79"/>
      <c r="K95" s="79"/>
      <c r="L95" s="79"/>
      <c r="M95" s="79"/>
      <c r="N95" s="97"/>
      <c r="O95" s="97"/>
    </row>
    <row r="96" spans="1:15" ht="24" customHeight="1">
      <c r="A96" s="249" t="s">
        <v>104</v>
      </c>
      <c r="B96" s="250"/>
      <c r="C96" s="250"/>
      <c r="D96" s="250"/>
      <c r="E96" s="250"/>
      <c r="F96" s="250"/>
      <c r="G96" s="251"/>
      <c r="H96" s="95" t="s">
        <v>38</v>
      </c>
      <c r="I96" s="77" t="s">
        <v>32</v>
      </c>
      <c r="J96" s="97">
        <v>1</v>
      </c>
      <c r="K96" s="97">
        <v>1</v>
      </c>
      <c r="L96" s="97">
        <v>1</v>
      </c>
      <c r="M96" s="97">
        <v>1</v>
      </c>
      <c r="N96" s="97">
        <v>1</v>
      </c>
      <c r="O96" s="97">
        <v>1</v>
      </c>
    </row>
    <row r="97" spans="1:15" ht="22.5" customHeight="1">
      <c r="A97" s="77" t="s">
        <v>1</v>
      </c>
      <c r="B97" s="77"/>
      <c r="C97" s="78"/>
      <c r="D97" s="77"/>
      <c r="E97" s="77"/>
      <c r="F97" s="77"/>
      <c r="G97" s="77"/>
      <c r="H97" s="213" t="s">
        <v>43</v>
      </c>
      <c r="I97" s="96"/>
      <c r="J97" s="96"/>
      <c r="K97" s="96"/>
      <c r="L97" s="96"/>
      <c r="M97" s="96"/>
      <c r="N97" s="76"/>
      <c r="O97" s="76"/>
    </row>
    <row r="98" spans="1:15" ht="22.5" customHeight="1">
      <c r="A98" s="80" t="s">
        <v>2</v>
      </c>
      <c r="B98" s="80"/>
      <c r="C98" s="78"/>
      <c r="D98" s="80"/>
      <c r="E98" s="80"/>
      <c r="F98" s="80"/>
      <c r="G98" s="80"/>
      <c r="H98" s="214"/>
      <c r="I98" s="79"/>
      <c r="J98" s="79"/>
      <c r="K98" s="79"/>
      <c r="L98" s="79"/>
      <c r="M98" s="79"/>
      <c r="N98" s="76"/>
      <c r="O98" s="76"/>
    </row>
    <row r="99" spans="1:15" ht="22.5" customHeight="1">
      <c r="A99" s="80" t="s">
        <v>3</v>
      </c>
      <c r="B99" s="80"/>
      <c r="C99" s="78"/>
      <c r="D99" s="80"/>
      <c r="E99" s="80"/>
      <c r="F99" s="80"/>
      <c r="G99" s="80"/>
      <c r="H99" s="214"/>
      <c r="I99" s="79"/>
      <c r="J99" s="79"/>
      <c r="K99" s="79"/>
      <c r="L99" s="79"/>
      <c r="M99" s="79"/>
      <c r="N99" s="76"/>
      <c r="O99" s="76"/>
    </row>
    <row r="100" spans="1:15" ht="33.75" customHeight="1">
      <c r="A100" s="80" t="s">
        <v>42</v>
      </c>
      <c r="B100" s="80"/>
      <c r="C100" s="78"/>
      <c r="D100" s="80"/>
      <c r="E100" s="80"/>
      <c r="F100" s="80"/>
      <c r="G100" s="80"/>
      <c r="H100" s="214"/>
      <c r="I100" s="79"/>
      <c r="J100" s="79"/>
      <c r="K100" s="79"/>
      <c r="L100" s="79"/>
      <c r="M100" s="79"/>
      <c r="N100" s="76"/>
      <c r="O100" s="76"/>
    </row>
    <row r="101" spans="1:15" ht="22.5" customHeight="1">
      <c r="A101" s="80" t="s">
        <v>112</v>
      </c>
      <c r="B101" s="80"/>
      <c r="C101" s="78"/>
      <c r="D101" s="80"/>
      <c r="E101" s="80"/>
      <c r="F101" s="80"/>
      <c r="G101" s="80"/>
      <c r="H101" s="75"/>
      <c r="I101" s="79"/>
      <c r="J101" s="79"/>
      <c r="K101" s="79"/>
      <c r="L101" s="79"/>
      <c r="M101" s="79"/>
      <c r="N101" s="76"/>
      <c r="O101" s="76"/>
    </row>
    <row r="102" spans="1:15" ht="22.5" customHeight="1">
      <c r="A102" s="77" t="s">
        <v>1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</row>
    <row r="103" spans="1:15" ht="22.5" customHeight="1">
      <c r="A103" s="80" t="s">
        <v>2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</row>
    <row r="104" spans="1:15" ht="22.5" customHeight="1">
      <c r="A104" s="80" t="s">
        <v>3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</row>
    <row r="105" spans="1:15" ht="31.5" customHeight="1">
      <c r="A105" s="85" t="s">
        <v>41</v>
      </c>
      <c r="B105" s="85"/>
      <c r="C105" s="98"/>
      <c r="D105" s="85"/>
      <c r="E105" s="85"/>
      <c r="F105" s="85"/>
      <c r="G105" s="85"/>
      <c r="H105" s="99"/>
      <c r="I105" s="83"/>
      <c r="J105" s="83"/>
      <c r="K105" s="83"/>
      <c r="L105" s="83"/>
      <c r="M105" s="83"/>
      <c r="N105" s="94"/>
      <c r="O105" s="94"/>
    </row>
    <row r="106" spans="1:15" ht="21" customHeight="1">
      <c r="A106" s="85" t="s">
        <v>1</v>
      </c>
      <c r="B106" s="85"/>
      <c r="C106" s="98"/>
      <c r="D106" s="100"/>
      <c r="E106" s="100"/>
      <c r="F106" s="100"/>
      <c r="G106" s="100"/>
      <c r="H106" s="79"/>
      <c r="I106" s="83"/>
      <c r="J106" s="83"/>
      <c r="K106" s="83"/>
      <c r="L106" s="83"/>
      <c r="M106" s="83"/>
      <c r="N106" s="94"/>
      <c r="O106" s="94"/>
    </row>
    <row r="107" spans="1:15" ht="31.5" customHeight="1">
      <c r="A107" s="85" t="s">
        <v>2</v>
      </c>
      <c r="B107" s="85"/>
      <c r="C107" s="98"/>
      <c r="D107" s="100"/>
      <c r="E107" s="100"/>
      <c r="F107" s="100"/>
      <c r="G107" s="100"/>
      <c r="H107" s="79"/>
      <c r="I107" s="83"/>
      <c r="J107" s="83"/>
      <c r="K107" s="83"/>
      <c r="L107" s="83"/>
      <c r="M107" s="83"/>
      <c r="N107" s="94"/>
      <c r="O107" s="94"/>
    </row>
    <row r="108" spans="1:15" ht="21" customHeight="1">
      <c r="A108" s="85" t="s">
        <v>3</v>
      </c>
      <c r="B108" s="85"/>
      <c r="C108" s="98"/>
      <c r="D108" s="100"/>
      <c r="E108" s="100"/>
      <c r="F108" s="100"/>
      <c r="G108" s="100"/>
      <c r="H108" s="79"/>
      <c r="I108" s="83"/>
      <c r="J108" s="79"/>
      <c r="K108" s="79"/>
      <c r="L108" s="79"/>
      <c r="M108" s="79"/>
      <c r="N108" s="101"/>
      <c r="O108" s="101"/>
    </row>
    <row r="109" spans="1:15" ht="15">
      <c r="A109" s="222" t="s">
        <v>108</v>
      </c>
      <c r="B109" s="223"/>
      <c r="C109" s="223"/>
      <c r="D109" s="223"/>
      <c r="E109" s="223"/>
      <c r="F109" s="223"/>
      <c r="G109" s="223"/>
      <c r="H109" s="223"/>
      <c r="I109" s="223"/>
      <c r="J109" s="223"/>
      <c r="K109" s="223"/>
      <c r="L109" s="223"/>
      <c r="M109" s="223"/>
      <c r="N109" s="223"/>
      <c r="O109" s="224"/>
    </row>
    <row r="110" spans="1:15" ht="15">
      <c r="A110" s="222" t="s">
        <v>105</v>
      </c>
      <c r="B110" s="223"/>
      <c r="C110" s="223"/>
      <c r="D110" s="223"/>
      <c r="E110" s="223"/>
      <c r="F110" s="223"/>
      <c r="G110" s="223"/>
      <c r="H110" s="223"/>
      <c r="I110" s="223"/>
      <c r="J110" s="223"/>
      <c r="K110" s="223"/>
      <c r="L110" s="223"/>
      <c r="M110" s="223"/>
      <c r="N110" s="223"/>
      <c r="O110" s="223"/>
    </row>
    <row r="111" spans="1:15" ht="15" customHeight="1">
      <c r="A111" s="243" t="s">
        <v>133</v>
      </c>
      <c r="B111" s="244"/>
      <c r="C111" s="244"/>
      <c r="D111" s="244"/>
      <c r="E111" s="244"/>
      <c r="F111" s="244"/>
      <c r="G111" s="244"/>
      <c r="H111" s="244"/>
      <c r="I111" s="244"/>
      <c r="J111" s="244"/>
      <c r="K111" s="244"/>
      <c r="L111" s="244"/>
      <c r="M111" s="244"/>
      <c r="N111" s="244"/>
      <c r="O111" s="244"/>
    </row>
    <row r="112" spans="1:15" ht="24" customHeight="1">
      <c r="A112" s="240" t="s">
        <v>114</v>
      </c>
      <c r="B112" s="241"/>
      <c r="C112" s="241"/>
      <c r="D112" s="241"/>
      <c r="E112" s="241"/>
      <c r="F112" s="241"/>
      <c r="G112" s="242"/>
      <c r="H112" s="83" t="s">
        <v>9</v>
      </c>
      <c r="I112" s="79" t="s">
        <v>14</v>
      </c>
      <c r="J112" s="90">
        <v>1023</v>
      </c>
      <c r="K112" s="90">
        <v>1014</v>
      </c>
      <c r="L112" s="90">
        <v>1004</v>
      </c>
      <c r="M112" s="90">
        <v>994</v>
      </c>
      <c r="N112" s="90">
        <v>984</v>
      </c>
      <c r="O112" s="90">
        <v>964</v>
      </c>
    </row>
    <row r="113" spans="1:15" ht="22.5" customHeight="1">
      <c r="A113" s="77" t="s">
        <v>1</v>
      </c>
      <c r="B113" s="77"/>
      <c r="C113" s="78"/>
      <c r="D113" s="77"/>
      <c r="E113" s="77"/>
      <c r="F113" s="77"/>
      <c r="G113" s="77"/>
      <c r="H113" s="213" t="s">
        <v>28</v>
      </c>
      <c r="I113" s="83"/>
      <c r="J113" s="79"/>
      <c r="K113" s="79"/>
      <c r="L113" s="79"/>
      <c r="M113" s="79"/>
      <c r="N113" s="76"/>
      <c r="O113" s="76"/>
    </row>
    <row r="114" spans="1:15" ht="22.5" customHeight="1">
      <c r="A114" s="80" t="s">
        <v>2</v>
      </c>
      <c r="B114" s="77"/>
      <c r="C114" s="78"/>
      <c r="D114" s="80"/>
      <c r="E114" s="80"/>
      <c r="F114" s="80"/>
      <c r="G114" s="80"/>
      <c r="H114" s="214"/>
      <c r="I114" s="79"/>
      <c r="J114" s="79"/>
      <c r="K114" s="79"/>
      <c r="L114" s="79"/>
      <c r="M114" s="79"/>
      <c r="N114" s="76"/>
      <c r="O114" s="76"/>
    </row>
    <row r="115" spans="1:15" ht="22.5" customHeight="1">
      <c r="A115" s="80" t="s">
        <v>3</v>
      </c>
      <c r="B115" s="77"/>
      <c r="C115" s="78"/>
      <c r="D115" s="80"/>
      <c r="E115" s="80"/>
      <c r="F115" s="80"/>
      <c r="G115" s="80"/>
      <c r="H115" s="214"/>
      <c r="I115" s="79"/>
      <c r="J115" s="79"/>
      <c r="K115" s="79"/>
      <c r="L115" s="79"/>
      <c r="M115" s="79"/>
      <c r="N115" s="76"/>
      <c r="O115" s="76"/>
    </row>
    <row r="116" spans="1:15" ht="33.75" customHeight="1">
      <c r="A116" s="80" t="s">
        <v>10</v>
      </c>
      <c r="B116" s="77"/>
      <c r="C116" s="78"/>
      <c r="D116" s="77"/>
      <c r="E116" s="77"/>
      <c r="F116" s="77"/>
      <c r="G116" s="77"/>
      <c r="H116" s="215"/>
      <c r="I116" s="79"/>
      <c r="J116" s="79"/>
      <c r="K116" s="79"/>
      <c r="L116" s="79"/>
      <c r="M116" s="79"/>
      <c r="N116" s="90"/>
      <c r="O116" s="90"/>
    </row>
    <row r="117" spans="1:15" ht="24" customHeight="1">
      <c r="A117" s="240" t="s">
        <v>115</v>
      </c>
      <c r="B117" s="241"/>
      <c r="C117" s="241"/>
      <c r="D117" s="241"/>
      <c r="E117" s="241"/>
      <c r="F117" s="241"/>
      <c r="G117" s="242"/>
      <c r="H117" s="83" t="s">
        <v>22</v>
      </c>
      <c r="I117" s="79" t="s">
        <v>14</v>
      </c>
      <c r="J117" s="90">
        <v>61</v>
      </c>
      <c r="K117" s="90">
        <v>70</v>
      </c>
      <c r="L117" s="90">
        <v>80</v>
      </c>
      <c r="M117" s="90">
        <v>90</v>
      </c>
      <c r="N117" s="90">
        <v>100</v>
      </c>
      <c r="O117" s="90">
        <v>120</v>
      </c>
    </row>
    <row r="118" spans="1:15" ht="22.5" customHeight="1">
      <c r="A118" s="77" t="s">
        <v>1</v>
      </c>
      <c r="B118" s="77"/>
      <c r="C118" s="78"/>
      <c r="D118" s="77"/>
      <c r="E118" s="77"/>
      <c r="F118" s="77"/>
      <c r="G118" s="77"/>
      <c r="H118" s="213" t="s">
        <v>28</v>
      </c>
      <c r="I118" s="83"/>
      <c r="J118" s="79"/>
      <c r="K118" s="79"/>
      <c r="L118" s="79"/>
      <c r="M118" s="79"/>
      <c r="N118" s="76"/>
      <c r="O118" s="76"/>
    </row>
    <row r="119" spans="1:15" ht="22.5" customHeight="1">
      <c r="A119" s="80" t="s">
        <v>2</v>
      </c>
      <c r="B119" s="77"/>
      <c r="C119" s="78"/>
      <c r="D119" s="80"/>
      <c r="E119" s="80"/>
      <c r="F119" s="80"/>
      <c r="G119" s="80"/>
      <c r="H119" s="214"/>
      <c r="I119" s="79"/>
      <c r="J119" s="79"/>
      <c r="K119" s="79"/>
      <c r="L119" s="79"/>
      <c r="M119" s="79"/>
      <c r="N119" s="76"/>
      <c r="O119" s="76"/>
    </row>
    <row r="120" spans="1:15" ht="22.5" customHeight="1">
      <c r="A120" s="80" t="s">
        <v>3</v>
      </c>
      <c r="B120" s="77"/>
      <c r="C120" s="78"/>
      <c r="D120" s="80"/>
      <c r="E120" s="80"/>
      <c r="F120" s="80"/>
      <c r="G120" s="80"/>
      <c r="H120" s="214"/>
      <c r="I120" s="79"/>
      <c r="J120" s="79"/>
      <c r="K120" s="79"/>
      <c r="L120" s="79"/>
      <c r="M120" s="79"/>
      <c r="N120" s="76"/>
      <c r="O120" s="76"/>
    </row>
    <row r="121" spans="1:15" ht="33.75" customHeight="1">
      <c r="A121" s="80" t="s">
        <v>11</v>
      </c>
      <c r="B121" s="77"/>
      <c r="C121" s="78"/>
      <c r="D121" s="77"/>
      <c r="E121" s="77"/>
      <c r="F121" s="77"/>
      <c r="G121" s="77"/>
      <c r="H121" s="215"/>
      <c r="I121" s="79"/>
      <c r="J121" s="79"/>
      <c r="K121" s="79"/>
      <c r="L121" s="79"/>
      <c r="M121" s="79"/>
      <c r="N121" s="90"/>
      <c r="O121" s="90"/>
    </row>
    <row r="122" spans="1:15" ht="24" customHeight="1">
      <c r="A122" s="249" t="s">
        <v>134</v>
      </c>
      <c r="B122" s="250"/>
      <c r="C122" s="250"/>
      <c r="D122" s="250"/>
      <c r="E122" s="250"/>
      <c r="F122" s="250"/>
      <c r="G122" s="251"/>
      <c r="H122" s="83" t="s">
        <v>123</v>
      </c>
      <c r="I122" s="79" t="s">
        <v>19</v>
      </c>
      <c r="J122" s="79">
        <v>1</v>
      </c>
      <c r="K122" s="79">
        <v>1</v>
      </c>
      <c r="L122" s="79">
        <v>1</v>
      </c>
      <c r="M122" s="79">
        <v>1</v>
      </c>
      <c r="N122" s="79">
        <v>1</v>
      </c>
      <c r="O122" s="79">
        <v>1</v>
      </c>
    </row>
    <row r="123" spans="1:15" ht="22.5" customHeight="1">
      <c r="A123" s="77" t="s">
        <v>1</v>
      </c>
      <c r="B123" s="86"/>
      <c r="C123" s="87"/>
      <c r="D123" s="86"/>
      <c r="E123" s="86"/>
      <c r="F123" s="86"/>
      <c r="G123" s="86"/>
      <c r="H123" s="213" t="s">
        <v>128</v>
      </c>
      <c r="I123" s="79"/>
      <c r="J123" s="79"/>
      <c r="K123" s="79"/>
      <c r="L123" s="79"/>
      <c r="M123" s="79"/>
      <c r="N123" s="76"/>
      <c r="O123" s="76"/>
    </row>
    <row r="124" spans="1:15" ht="22.5" customHeight="1">
      <c r="A124" s="77" t="s">
        <v>2</v>
      </c>
      <c r="B124" s="86"/>
      <c r="C124" s="87"/>
      <c r="D124" s="86"/>
      <c r="E124" s="86"/>
      <c r="F124" s="86"/>
      <c r="G124" s="86"/>
      <c r="H124" s="214"/>
      <c r="I124" s="79"/>
      <c r="J124" s="79"/>
      <c r="K124" s="79"/>
      <c r="L124" s="79"/>
      <c r="M124" s="79"/>
      <c r="N124" s="76"/>
      <c r="O124" s="76"/>
    </row>
    <row r="125" spans="1:15" ht="22.5" customHeight="1">
      <c r="A125" s="77" t="s">
        <v>3</v>
      </c>
      <c r="B125" s="87"/>
      <c r="C125" s="87"/>
      <c r="D125" s="86"/>
      <c r="E125" s="86"/>
      <c r="F125" s="86"/>
      <c r="G125" s="86"/>
      <c r="H125" s="214"/>
      <c r="I125" s="79"/>
      <c r="J125" s="79"/>
      <c r="K125" s="79"/>
      <c r="L125" s="79"/>
      <c r="M125" s="79"/>
      <c r="N125" s="76"/>
      <c r="O125" s="76"/>
    </row>
    <row r="126" spans="1:15" ht="33.75" customHeight="1">
      <c r="A126" s="80" t="s">
        <v>12</v>
      </c>
      <c r="B126" s="88"/>
      <c r="C126" s="87"/>
      <c r="D126" s="88"/>
      <c r="E126" s="88"/>
      <c r="F126" s="88"/>
      <c r="G126" s="88"/>
      <c r="H126" s="215"/>
      <c r="I126" s="79"/>
      <c r="J126" s="79"/>
      <c r="K126" s="79"/>
      <c r="L126" s="79"/>
      <c r="M126" s="79"/>
      <c r="N126" s="79"/>
      <c r="O126" s="79"/>
    </row>
    <row r="127" spans="1:15" ht="24" customHeight="1">
      <c r="A127" s="252" t="s">
        <v>135</v>
      </c>
      <c r="B127" s="253"/>
      <c r="C127" s="253"/>
      <c r="D127" s="253"/>
      <c r="E127" s="253"/>
      <c r="F127" s="253"/>
      <c r="G127" s="254"/>
      <c r="H127" s="102" t="s">
        <v>124</v>
      </c>
      <c r="I127" s="103" t="s">
        <v>125</v>
      </c>
      <c r="J127" s="103">
        <v>100</v>
      </c>
      <c r="K127" s="103">
        <v>100</v>
      </c>
      <c r="L127" s="103">
        <v>100</v>
      </c>
      <c r="M127" s="103">
        <v>100</v>
      </c>
      <c r="N127" s="103">
        <v>100</v>
      </c>
      <c r="O127" s="103">
        <v>100</v>
      </c>
    </row>
    <row r="128" spans="1:15" ht="22.5" customHeight="1">
      <c r="A128" s="78" t="s">
        <v>1</v>
      </c>
      <c r="B128" s="87"/>
      <c r="C128" s="87"/>
      <c r="D128" s="87"/>
      <c r="E128" s="87"/>
      <c r="F128" s="87"/>
      <c r="G128" s="87"/>
      <c r="H128" s="246" t="s">
        <v>136</v>
      </c>
      <c r="I128" s="103"/>
      <c r="J128" s="103"/>
      <c r="K128" s="103"/>
      <c r="L128" s="103"/>
      <c r="M128" s="103"/>
      <c r="N128" s="89"/>
      <c r="O128" s="89"/>
    </row>
    <row r="129" spans="1:15" ht="22.5" customHeight="1">
      <c r="A129" s="78" t="s">
        <v>2</v>
      </c>
      <c r="B129" s="87"/>
      <c r="C129" s="87"/>
      <c r="D129" s="87"/>
      <c r="E129" s="87"/>
      <c r="F129" s="87"/>
      <c r="G129" s="87"/>
      <c r="H129" s="247"/>
      <c r="I129" s="103"/>
      <c r="J129" s="103"/>
      <c r="K129" s="103"/>
      <c r="L129" s="103"/>
      <c r="M129" s="103"/>
      <c r="N129" s="89"/>
      <c r="O129" s="89"/>
    </row>
    <row r="130" spans="1:15" ht="22.5" customHeight="1">
      <c r="A130" s="78" t="s">
        <v>3</v>
      </c>
      <c r="B130" s="87"/>
      <c r="C130" s="87"/>
      <c r="D130" s="87"/>
      <c r="E130" s="87"/>
      <c r="F130" s="87"/>
      <c r="G130" s="87"/>
      <c r="H130" s="247"/>
      <c r="I130" s="103"/>
      <c r="J130" s="103"/>
      <c r="K130" s="103"/>
      <c r="L130" s="103"/>
      <c r="M130" s="103"/>
      <c r="N130" s="89"/>
      <c r="O130" s="89"/>
    </row>
    <row r="131" spans="1:15" ht="33.75" customHeight="1">
      <c r="A131" s="78" t="s">
        <v>33</v>
      </c>
      <c r="B131" s="87"/>
      <c r="C131" s="87"/>
      <c r="D131" s="87"/>
      <c r="E131" s="87"/>
      <c r="F131" s="87"/>
      <c r="G131" s="87"/>
      <c r="H131" s="248"/>
      <c r="I131" s="103"/>
      <c r="J131" s="103"/>
      <c r="K131" s="103"/>
      <c r="L131" s="103"/>
      <c r="M131" s="103"/>
      <c r="N131" s="90"/>
      <c r="O131" s="90"/>
    </row>
    <row r="132" spans="1:15" ht="22.5" customHeight="1">
      <c r="A132" s="80" t="s">
        <v>44</v>
      </c>
      <c r="B132" s="80"/>
      <c r="C132" s="78"/>
      <c r="D132" s="80"/>
      <c r="E132" s="80"/>
      <c r="F132" s="80"/>
      <c r="G132" s="80"/>
      <c r="H132" s="75"/>
      <c r="I132" s="79"/>
      <c r="J132" s="79"/>
      <c r="K132" s="79"/>
      <c r="L132" s="79"/>
      <c r="M132" s="79"/>
      <c r="N132" s="76"/>
      <c r="O132" s="76"/>
    </row>
    <row r="133" spans="1:15" ht="22.5" customHeight="1">
      <c r="A133" s="77" t="s">
        <v>1</v>
      </c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</row>
    <row r="134" spans="1:15" ht="22.5" customHeight="1">
      <c r="A134" s="80" t="s">
        <v>2</v>
      </c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</row>
    <row r="135" spans="1:15" ht="22.5" customHeight="1">
      <c r="A135" s="80" t="s">
        <v>3</v>
      </c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</row>
    <row r="136" spans="1:15" ht="15" customHeight="1">
      <c r="A136" s="252" t="s">
        <v>113</v>
      </c>
      <c r="B136" s="253"/>
      <c r="C136" s="253"/>
      <c r="D136" s="253"/>
      <c r="E136" s="253"/>
      <c r="F136" s="253"/>
      <c r="G136" s="253"/>
      <c r="H136" s="253"/>
      <c r="I136" s="253"/>
      <c r="J136" s="253"/>
      <c r="K136" s="253"/>
      <c r="L136" s="253"/>
      <c r="M136" s="253"/>
      <c r="N136" s="253"/>
      <c r="O136" s="254"/>
    </row>
    <row r="137" spans="1:15" ht="24" customHeight="1">
      <c r="A137" s="249" t="s">
        <v>137</v>
      </c>
      <c r="B137" s="250"/>
      <c r="C137" s="250"/>
      <c r="D137" s="250"/>
      <c r="E137" s="250"/>
      <c r="F137" s="250"/>
      <c r="G137" s="251"/>
      <c r="H137" s="83" t="s">
        <v>89</v>
      </c>
      <c r="I137" s="79" t="s">
        <v>14</v>
      </c>
      <c r="J137" s="90">
        <v>593</v>
      </c>
      <c r="K137" s="90">
        <v>593</v>
      </c>
      <c r="L137" s="90">
        <v>593</v>
      </c>
      <c r="M137" s="90">
        <v>593</v>
      </c>
      <c r="N137" s="90">
        <v>593</v>
      </c>
      <c r="O137" s="90">
        <v>593</v>
      </c>
    </row>
    <row r="138" spans="1:15" ht="22.5" customHeight="1">
      <c r="A138" s="77" t="s">
        <v>1</v>
      </c>
      <c r="B138" s="77">
        <f>C138+D138+E138+F138+G138</f>
        <v>20389500</v>
      </c>
      <c r="C138" s="79">
        <v>4077900</v>
      </c>
      <c r="D138" s="79">
        <v>4077900</v>
      </c>
      <c r="E138" s="79">
        <v>4077900</v>
      </c>
      <c r="F138" s="71">
        <v>4077900</v>
      </c>
      <c r="G138" s="71">
        <v>4077900</v>
      </c>
      <c r="H138" s="213" t="s">
        <v>28</v>
      </c>
      <c r="I138" s="83" t="s">
        <v>150</v>
      </c>
      <c r="J138" s="79"/>
      <c r="K138" s="79"/>
      <c r="L138" s="79"/>
      <c r="M138" s="79"/>
      <c r="N138" s="76"/>
      <c r="O138" s="76"/>
    </row>
    <row r="139" spans="1:15" ht="22.5" customHeight="1">
      <c r="A139" s="80" t="s">
        <v>2</v>
      </c>
      <c r="B139" s="77"/>
      <c r="C139" s="78"/>
      <c r="D139" s="80"/>
      <c r="E139" s="80"/>
      <c r="F139" s="80"/>
      <c r="G139" s="80"/>
      <c r="H139" s="214"/>
      <c r="I139" s="79"/>
      <c r="J139" s="79"/>
      <c r="K139" s="79"/>
      <c r="L139" s="79"/>
      <c r="M139" s="79"/>
      <c r="N139" s="76"/>
      <c r="O139" s="76"/>
    </row>
    <row r="140" spans="1:15" ht="22.5" customHeight="1">
      <c r="A140" s="80" t="s">
        <v>3</v>
      </c>
      <c r="B140" s="77"/>
      <c r="C140" s="78"/>
      <c r="D140" s="80"/>
      <c r="E140" s="80"/>
      <c r="F140" s="80"/>
      <c r="G140" s="80"/>
      <c r="H140" s="214"/>
      <c r="I140" s="79"/>
      <c r="J140" s="79"/>
      <c r="K140" s="79"/>
      <c r="L140" s="79"/>
      <c r="M140" s="79"/>
      <c r="N140" s="76"/>
      <c r="O140" s="76"/>
    </row>
    <row r="141" spans="1:15" ht="33.75" customHeight="1">
      <c r="A141" s="80" t="s">
        <v>12</v>
      </c>
      <c r="B141" s="77"/>
      <c r="C141" s="78"/>
      <c r="D141" s="77"/>
      <c r="E141" s="77"/>
      <c r="F141" s="77"/>
      <c r="G141" s="77"/>
      <c r="H141" s="215"/>
      <c r="I141" s="79"/>
      <c r="J141" s="79"/>
      <c r="K141" s="79"/>
      <c r="L141" s="79"/>
      <c r="M141" s="79"/>
      <c r="N141" s="90"/>
      <c r="O141" s="90"/>
    </row>
    <row r="142" spans="1:15" ht="24" customHeight="1">
      <c r="A142" s="249" t="s">
        <v>138</v>
      </c>
      <c r="B142" s="250"/>
      <c r="C142" s="250"/>
      <c r="D142" s="250"/>
      <c r="E142" s="250"/>
      <c r="F142" s="250"/>
      <c r="G142" s="251"/>
      <c r="H142" s="83" t="s">
        <v>90</v>
      </c>
      <c r="I142" s="79" t="s">
        <v>19</v>
      </c>
      <c r="J142" s="79">
        <v>1</v>
      </c>
      <c r="K142" s="79">
        <v>1</v>
      </c>
      <c r="L142" s="79">
        <v>1</v>
      </c>
      <c r="M142" s="79">
        <v>1</v>
      </c>
      <c r="N142" s="76">
        <v>1</v>
      </c>
      <c r="O142" s="76">
        <v>1</v>
      </c>
    </row>
    <row r="143" spans="1:15" ht="22.5" customHeight="1">
      <c r="A143" s="77" t="s">
        <v>1</v>
      </c>
      <c r="B143" s="86"/>
      <c r="C143" s="87"/>
      <c r="D143" s="86"/>
      <c r="E143" s="86"/>
      <c r="F143" s="86"/>
      <c r="G143" s="86"/>
      <c r="H143" s="213" t="s">
        <v>129</v>
      </c>
      <c r="I143" s="79"/>
      <c r="J143" s="79"/>
      <c r="K143" s="79"/>
      <c r="L143" s="79"/>
      <c r="M143" s="79"/>
      <c r="N143" s="76"/>
      <c r="O143" s="76"/>
    </row>
    <row r="144" spans="1:15" ht="22.5" customHeight="1">
      <c r="A144" s="77" t="s">
        <v>2</v>
      </c>
      <c r="B144" s="86"/>
      <c r="C144" s="87"/>
      <c r="D144" s="86"/>
      <c r="E144" s="86"/>
      <c r="F144" s="86"/>
      <c r="G144" s="86"/>
      <c r="H144" s="214"/>
      <c r="I144" s="79"/>
      <c r="J144" s="79"/>
      <c r="K144" s="79"/>
      <c r="L144" s="79"/>
      <c r="M144" s="79"/>
      <c r="N144" s="76"/>
      <c r="O144" s="76"/>
    </row>
    <row r="145" spans="1:15" ht="22.5" customHeight="1">
      <c r="A145" s="77" t="s">
        <v>3</v>
      </c>
      <c r="B145" s="87"/>
      <c r="C145" s="87"/>
      <c r="D145" s="86"/>
      <c r="E145" s="86"/>
      <c r="F145" s="86"/>
      <c r="G145" s="86"/>
      <c r="H145" s="214"/>
      <c r="I145" s="79"/>
      <c r="J145" s="79"/>
      <c r="K145" s="79"/>
      <c r="L145" s="79"/>
      <c r="M145" s="79"/>
      <c r="N145" s="76"/>
      <c r="O145" s="76"/>
    </row>
    <row r="146" spans="1:15" ht="33.75" customHeight="1">
      <c r="A146" s="80" t="s">
        <v>12</v>
      </c>
      <c r="B146" s="88"/>
      <c r="C146" s="87"/>
      <c r="D146" s="88"/>
      <c r="E146" s="88"/>
      <c r="F146" s="88"/>
      <c r="G146" s="88"/>
      <c r="H146" s="215"/>
      <c r="I146" s="79"/>
      <c r="J146" s="79"/>
      <c r="K146" s="79"/>
      <c r="L146" s="79"/>
      <c r="M146" s="79"/>
      <c r="N146" s="79"/>
      <c r="O146" s="79"/>
    </row>
    <row r="147" spans="1:15" ht="22.5" customHeight="1">
      <c r="A147" s="80" t="s">
        <v>45</v>
      </c>
      <c r="B147" s="80"/>
      <c r="C147" s="78"/>
      <c r="D147" s="80"/>
      <c r="E147" s="80"/>
      <c r="F147" s="80"/>
      <c r="G147" s="80"/>
      <c r="H147" s="75"/>
      <c r="I147" s="79"/>
      <c r="J147" s="79"/>
      <c r="K147" s="79"/>
      <c r="L147" s="79"/>
      <c r="M147" s="79"/>
      <c r="N147" s="76"/>
      <c r="O147" s="76"/>
    </row>
    <row r="148" spans="1:15" ht="22.5" customHeight="1">
      <c r="A148" s="77" t="s">
        <v>1</v>
      </c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</row>
    <row r="149" spans="1:15" ht="22.5" customHeight="1">
      <c r="A149" s="80" t="s">
        <v>2</v>
      </c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</row>
    <row r="150" spans="1:15" ht="22.5" customHeight="1">
      <c r="A150" s="80" t="s">
        <v>3</v>
      </c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</row>
    <row r="151" spans="1:15" ht="15" customHeight="1">
      <c r="A151" s="243" t="s">
        <v>139</v>
      </c>
      <c r="B151" s="244"/>
      <c r="C151" s="244"/>
      <c r="D151" s="244"/>
      <c r="E151" s="244"/>
      <c r="F151" s="244"/>
      <c r="G151" s="244"/>
      <c r="H151" s="244"/>
      <c r="I151" s="244"/>
      <c r="J151" s="244"/>
      <c r="K151" s="244"/>
      <c r="L151" s="244"/>
      <c r="M151" s="244"/>
      <c r="N151" s="244"/>
      <c r="O151" s="245"/>
    </row>
    <row r="152" spans="1:15" ht="21" customHeight="1">
      <c r="A152" s="240" t="s">
        <v>106</v>
      </c>
      <c r="B152" s="241"/>
      <c r="C152" s="241"/>
      <c r="D152" s="241"/>
      <c r="E152" s="241"/>
      <c r="F152" s="241"/>
      <c r="G152" s="242"/>
      <c r="H152" s="85" t="s">
        <v>95</v>
      </c>
      <c r="I152" s="80" t="s">
        <v>14</v>
      </c>
      <c r="J152" s="80">
        <v>238</v>
      </c>
      <c r="K152" s="80">
        <v>243</v>
      </c>
      <c r="L152" s="80">
        <v>248</v>
      </c>
      <c r="M152" s="80">
        <v>253</v>
      </c>
      <c r="N152" s="80">
        <v>255</v>
      </c>
      <c r="O152" s="80">
        <v>260</v>
      </c>
    </row>
    <row r="153" spans="1:15" ht="22.5" customHeight="1">
      <c r="A153" s="77" t="s">
        <v>1</v>
      </c>
      <c r="B153" s="86"/>
      <c r="C153" s="87"/>
      <c r="D153" s="86"/>
      <c r="E153" s="86"/>
      <c r="F153" s="86"/>
      <c r="G153" s="86"/>
      <c r="H153" s="213" t="s">
        <v>140</v>
      </c>
      <c r="I153" s="80"/>
      <c r="J153" s="80"/>
      <c r="K153" s="80"/>
      <c r="L153" s="80"/>
      <c r="M153" s="80"/>
      <c r="N153" s="76"/>
      <c r="O153" s="76"/>
    </row>
    <row r="154" spans="1:15" ht="22.5" customHeight="1">
      <c r="A154" s="80" t="s">
        <v>2</v>
      </c>
      <c r="B154" s="86"/>
      <c r="C154" s="87"/>
      <c r="D154" s="88"/>
      <c r="E154" s="88"/>
      <c r="F154" s="88"/>
      <c r="G154" s="88"/>
      <c r="H154" s="214"/>
      <c r="I154" s="80"/>
      <c r="J154" s="80"/>
      <c r="K154" s="80"/>
      <c r="L154" s="80"/>
      <c r="M154" s="80"/>
      <c r="N154" s="76"/>
      <c r="O154" s="76"/>
    </row>
    <row r="155" spans="1:15" ht="24" customHeight="1">
      <c r="A155" s="79" t="s">
        <v>3</v>
      </c>
      <c r="B155" s="86"/>
      <c r="C155" s="104"/>
      <c r="D155" s="105"/>
      <c r="E155" s="105"/>
      <c r="F155" s="105"/>
      <c r="G155" s="105"/>
      <c r="H155" s="214"/>
      <c r="I155" s="79"/>
      <c r="J155" s="79"/>
      <c r="K155" s="79"/>
      <c r="L155" s="79"/>
      <c r="M155" s="79"/>
      <c r="N155" s="76"/>
      <c r="O155" s="76"/>
    </row>
    <row r="156" spans="1:15" ht="33.75" customHeight="1">
      <c r="A156" s="80" t="s">
        <v>61</v>
      </c>
      <c r="B156" s="86"/>
      <c r="C156" s="87"/>
      <c r="D156" s="88"/>
      <c r="E156" s="88"/>
      <c r="F156" s="88"/>
      <c r="G156" s="88"/>
      <c r="H156" s="215"/>
      <c r="I156" s="79"/>
      <c r="J156" s="79"/>
      <c r="K156" s="79"/>
      <c r="L156" s="79"/>
      <c r="M156" s="79"/>
      <c r="N156" s="76"/>
      <c r="O156" s="76"/>
    </row>
    <row r="157" spans="1:15" ht="21" customHeight="1">
      <c r="A157" s="240" t="s">
        <v>96</v>
      </c>
      <c r="B157" s="241"/>
      <c r="C157" s="241"/>
      <c r="D157" s="241"/>
      <c r="E157" s="241"/>
      <c r="F157" s="241"/>
      <c r="G157" s="242"/>
      <c r="H157" s="85" t="s">
        <v>94</v>
      </c>
      <c r="I157" s="80" t="s">
        <v>14</v>
      </c>
      <c r="J157" s="80">
        <v>2483</v>
      </c>
      <c r="K157" s="80">
        <v>2500</v>
      </c>
      <c r="L157" s="80">
        <v>2520</v>
      </c>
      <c r="M157" s="80">
        <v>2530</v>
      </c>
      <c r="N157" s="80">
        <v>2540</v>
      </c>
      <c r="O157" s="80">
        <v>2560</v>
      </c>
    </row>
    <row r="158" spans="1:15" ht="22.5" customHeight="1">
      <c r="A158" s="77" t="s">
        <v>1</v>
      </c>
      <c r="B158" s="86"/>
      <c r="C158" s="87"/>
      <c r="D158" s="86"/>
      <c r="E158" s="86"/>
      <c r="F158" s="86"/>
      <c r="G158" s="86"/>
      <c r="H158" s="213" t="s">
        <v>141</v>
      </c>
      <c r="I158" s="80"/>
      <c r="J158" s="80"/>
      <c r="K158" s="80"/>
      <c r="L158" s="80"/>
      <c r="M158" s="80"/>
      <c r="N158" s="76"/>
      <c r="O158" s="76"/>
    </row>
    <row r="159" spans="1:15" ht="22.5" customHeight="1">
      <c r="A159" s="80" t="s">
        <v>2</v>
      </c>
      <c r="B159" s="86"/>
      <c r="C159" s="87"/>
      <c r="D159" s="88"/>
      <c r="E159" s="88"/>
      <c r="F159" s="88"/>
      <c r="G159" s="88"/>
      <c r="H159" s="214"/>
      <c r="I159" s="80"/>
      <c r="J159" s="80"/>
      <c r="K159" s="80"/>
      <c r="L159" s="80"/>
      <c r="M159" s="80"/>
      <c r="N159" s="76"/>
      <c r="O159" s="76"/>
    </row>
    <row r="160" spans="1:15" ht="24" customHeight="1">
      <c r="A160" s="79" t="s">
        <v>3</v>
      </c>
      <c r="B160" s="86"/>
      <c r="C160" s="104"/>
      <c r="D160" s="105"/>
      <c r="E160" s="105"/>
      <c r="F160" s="105"/>
      <c r="G160" s="105"/>
      <c r="H160" s="214"/>
      <c r="I160" s="79"/>
      <c r="J160" s="79"/>
      <c r="K160" s="79"/>
      <c r="L160" s="79"/>
      <c r="M160" s="79"/>
      <c r="N160" s="76"/>
      <c r="O160" s="76"/>
    </row>
    <row r="161" spans="1:15" ht="33.75" customHeight="1">
      <c r="A161" s="80" t="s">
        <v>61</v>
      </c>
      <c r="B161" s="86"/>
      <c r="C161" s="87"/>
      <c r="D161" s="88"/>
      <c r="E161" s="88"/>
      <c r="F161" s="88"/>
      <c r="G161" s="88"/>
      <c r="H161" s="215"/>
      <c r="I161" s="79"/>
      <c r="J161" s="79"/>
      <c r="K161" s="79"/>
      <c r="L161" s="79"/>
      <c r="M161" s="79"/>
      <c r="N161" s="76"/>
      <c r="O161" s="76"/>
    </row>
    <row r="162" spans="1:15" ht="24" customHeight="1">
      <c r="A162" s="240" t="s">
        <v>87</v>
      </c>
      <c r="B162" s="241"/>
      <c r="C162" s="241"/>
      <c r="D162" s="241"/>
      <c r="E162" s="241"/>
      <c r="F162" s="241"/>
      <c r="G162" s="242"/>
      <c r="H162" s="83" t="s">
        <v>98</v>
      </c>
      <c r="I162" s="79" t="s">
        <v>14</v>
      </c>
      <c r="J162" s="79">
        <v>120</v>
      </c>
      <c r="K162" s="79">
        <v>150</v>
      </c>
      <c r="L162" s="79">
        <v>170</v>
      </c>
      <c r="M162" s="79">
        <v>180</v>
      </c>
      <c r="N162" s="79">
        <v>200</v>
      </c>
      <c r="O162" s="79">
        <v>220</v>
      </c>
    </row>
    <row r="163" spans="1:15" ht="22.5" customHeight="1">
      <c r="A163" s="77" t="s">
        <v>1</v>
      </c>
      <c r="B163" s="77"/>
      <c r="C163" s="78"/>
      <c r="D163" s="77"/>
      <c r="E163" s="77"/>
      <c r="F163" s="77"/>
      <c r="G163" s="77"/>
      <c r="H163" s="213" t="s">
        <v>126</v>
      </c>
      <c r="I163" s="79"/>
      <c r="J163" s="79"/>
      <c r="K163" s="79"/>
      <c r="L163" s="79"/>
      <c r="M163" s="79"/>
      <c r="N163" s="76"/>
      <c r="O163" s="76"/>
    </row>
    <row r="164" spans="1:15" ht="22.5" customHeight="1">
      <c r="A164" s="80" t="s">
        <v>2</v>
      </c>
      <c r="B164" s="80"/>
      <c r="C164" s="78"/>
      <c r="D164" s="80"/>
      <c r="E164" s="80"/>
      <c r="F164" s="80"/>
      <c r="G164" s="80"/>
      <c r="H164" s="214"/>
      <c r="I164" s="79"/>
      <c r="J164" s="79"/>
      <c r="K164" s="79"/>
      <c r="L164" s="79"/>
      <c r="M164" s="79"/>
      <c r="N164" s="76"/>
      <c r="O164" s="76"/>
    </row>
    <row r="165" spans="1:15" ht="22.5" customHeight="1">
      <c r="A165" s="80" t="s">
        <v>3</v>
      </c>
      <c r="B165" s="80"/>
      <c r="C165" s="78"/>
      <c r="D165" s="80"/>
      <c r="E165" s="80"/>
      <c r="F165" s="80"/>
      <c r="G165" s="80"/>
      <c r="H165" s="214"/>
      <c r="I165" s="79"/>
      <c r="J165" s="79"/>
      <c r="K165" s="79"/>
      <c r="L165" s="79"/>
      <c r="M165" s="79"/>
      <c r="N165" s="76"/>
      <c r="O165" s="76"/>
    </row>
    <row r="166" spans="1:15" ht="33.75" customHeight="1">
      <c r="A166" s="80" t="s">
        <v>62</v>
      </c>
      <c r="B166" s="80"/>
      <c r="C166" s="78"/>
      <c r="D166" s="80"/>
      <c r="E166" s="80"/>
      <c r="F166" s="80"/>
      <c r="G166" s="80"/>
      <c r="H166" s="215"/>
      <c r="I166" s="79"/>
      <c r="J166" s="79"/>
      <c r="K166" s="79"/>
      <c r="L166" s="79"/>
      <c r="M166" s="79"/>
      <c r="N166" s="84">
        <v>7</v>
      </c>
      <c r="O166" s="84">
        <v>7</v>
      </c>
    </row>
    <row r="167" spans="1:15" ht="22.5" customHeight="1">
      <c r="A167" s="77" t="s">
        <v>46</v>
      </c>
      <c r="B167" s="77"/>
      <c r="C167" s="78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6"/>
      <c r="O167" s="76"/>
    </row>
    <row r="168" spans="1:15" ht="22.5" customHeight="1">
      <c r="A168" s="77" t="s">
        <v>1</v>
      </c>
      <c r="B168" s="77"/>
      <c r="C168" s="78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6"/>
      <c r="O168" s="76"/>
    </row>
    <row r="169" spans="1:15" ht="22.5" customHeight="1">
      <c r="A169" s="77" t="s">
        <v>2</v>
      </c>
      <c r="B169" s="77"/>
      <c r="C169" s="78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6"/>
      <c r="O169" s="76"/>
    </row>
    <row r="170" spans="1:15" ht="22.5" customHeight="1">
      <c r="A170" s="77" t="s">
        <v>3</v>
      </c>
      <c r="B170" s="77"/>
      <c r="C170" s="78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6"/>
      <c r="O170" s="76"/>
    </row>
    <row r="171" spans="1:15" ht="31.5" customHeight="1">
      <c r="A171" s="85" t="s">
        <v>17</v>
      </c>
      <c r="B171" s="106"/>
      <c r="C171" s="98"/>
      <c r="D171" s="85"/>
      <c r="E171" s="85"/>
      <c r="F171" s="85"/>
      <c r="G171" s="85"/>
      <c r="H171" s="79"/>
      <c r="I171" s="85"/>
      <c r="J171" s="85"/>
      <c r="K171" s="85"/>
      <c r="L171" s="85"/>
      <c r="M171" s="85"/>
      <c r="N171" s="94"/>
      <c r="O171" s="94"/>
    </row>
    <row r="172" spans="1:15" ht="21" customHeight="1">
      <c r="A172" s="85" t="s">
        <v>1</v>
      </c>
      <c r="B172" s="85"/>
      <c r="C172" s="98"/>
      <c r="D172" s="85"/>
      <c r="E172" s="85"/>
      <c r="F172" s="85"/>
      <c r="G172" s="85"/>
      <c r="H172" s="79"/>
      <c r="I172" s="85"/>
      <c r="J172" s="85"/>
      <c r="K172" s="85"/>
      <c r="L172" s="85"/>
      <c r="M172" s="85"/>
      <c r="N172" s="94"/>
      <c r="O172" s="94"/>
    </row>
    <row r="173" spans="1:15" ht="31.5" customHeight="1">
      <c r="A173" s="85" t="s">
        <v>2</v>
      </c>
      <c r="B173" s="85"/>
      <c r="C173" s="98"/>
      <c r="D173" s="85"/>
      <c r="E173" s="85"/>
      <c r="F173" s="85"/>
      <c r="G173" s="85"/>
      <c r="H173" s="79"/>
      <c r="I173" s="85"/>
      <c r="J173" s="85"/>
      <c r="K173" s="85"/>
      <c r="L173" s="85"/>
      <c r="M173" s="85"/>
      <c r="N173" s="94"/>
      <c r="O173" s="94"/>
    </row>
    <row r="174" spans="1:15" ht="21" customHeight="1">
      <c r="A174" s="85" t="s">
        <v>3</v>
      </c>
      <c r="B174" s="85"/>
      <c r="C174" s="98"/>
      <c r="D174" s="85"/>
      <c r="E174" s="85"/>
      <c r="F174" s="85"/>
      <c r="G174" s="85"/>
      <c r="H174" s="79"/>
      <c r="I174" s="85"/>
      <c r="J174" s="85"/>
      <c r="K174" s="85"/>
      <c r="L174" s="85"/>
      <c r="M174" s="85"/>
      <c r="N174" s="76"/>
      <c r="O174" s="76"/>
    </row>
    <row r="175" spans="1:15" ht="15" customHeight="1">
      <c r="A175" s="219" t="s">
        <v>117</v>
      </c>
      <c r="B175" s="220"/>
      <c r="C175" s="220"/>
      <c r="D175" s="220"/>
      <c r="E175" s="220"/>
      <c r="F175" s="220"/>
      <c r="G175" s="220"/>
      <c r="H175" s="220"/>
      <c r="I175" s="220"/>
      <c r="J175" s="220"/>
      <c r="K175" s="220"/>
      <c r="L175" s="220"/>
      <c r="M175" s="221"/>
      <c r="N175" s="76"/>
      <c r="O175" s="76"/>
    </row>
    <row r="176" spans="1:15" ht="15" customHeight="1">
      <c r="A176" s="219" t="s">
        <v>127</v>
      </c>
      <c r="B176" s="220"/>
      <c r="C176" s="220"/>
      <c r="D176" s="220"/>
      <c r="E176" s="220"/>
      <c r="F176" s="220"/>
      <c r="G176" s="220"/>
      <c r="H176" s="220"/>
      <c r="I176" s="220"/>
      <c r="J176" s="220"/>
      <c r="K176" s="220"/>
      <c r="L176" s="220"/>
      <c r="M176" s="221"/>
      <c r="N176" s="76"/>
      <c r="O176" s="76"/>
    </row>
    <row r="177" spans="1:15" ht="35.25" customHeight="1">
      <c r="A177" s="255" t="s">
        <v>142</v>
      </c>
      <c r="B177" s="256"/>
      <c r="C177" s="256"/>
      <c r="D177" s="256"/>
      <c r="E177" s="256"/>
      <c r="F177" s="256"/>
      <c r="G177" s="256"/>
      <c r="H177" s="256"/>
      <c r="I177" s="256"/>
      <c r="J177" s="256"/>
      <c r="K177" s="256"/>
      <c r="L177" s="256"/>
      <c r="M177" s="256"/>
      <c r="N177" s="256"/>
      <c r="O177" s="257"/>
    </row>
    <row r="178" spans="1:15" ht="24" customHeight="1">
      <c r="A178" s="240" t="s">
        <v>77</v>
      </c>
      <c r="B178" s="241"/>
      <c r="C178" s="241"/>
      <c r="D178" s="241"/>
      <c r="E178" s="241"/>
      <c r="F178" s="241"/>
      <c r="G178" s="242"/>
      <c r="H178" s="83" t="s">
        <v>24</v>
      </c>
      <c r="I178" s="79" t="s">
        <v>14</v>
      </c>
      <c r="J178" s="79">
        <v>5042</v>
      </c>
      <c r="K178" s="79">
        <v>5100</v>
      </c>
      <c r="L178" s="79">
        <v>5250</v>
      </c>
      <c r="M178" s="79">
        <v>5300</v>
      </c>
      <c r="N178" s="79">
        <v>5350</v>
      </c>
      <c r="O178" s="79">
        <v>5400</v>
      </c>
    </row>
    <row r="179" spans="1:15" ht="22.5" customHeight="1">
      <c r="A179" s="77" t="s">
        <v>1</v>
      </c>
      <c r="B179" s="86"/>
      <c r="C179" s="87"/>
      <c r="D179" s="86"/>
      <c r="E179" s="86"/>
      <c r="F179" s="86"/>
      <c r="G179" s="86"/>
      <c r="H179" s="213" t="s">
        <v>27</v>
      </c>
      <c r="I179" s="79"/>
      <c r="J179" s="79"/>
      <c r="K179" s="79"/>
      <c r="L179" s="79"/>
      <c r="M179" s="79"/>
      <c r="N179" s="76"/>
      <c r="O179" s="76"/>
    </row>
    <row r="180" spans="1:15" ht="22.5" customHeight="1">
      <c r="A180" s="80" t="s">
        <v>2</v>
      </c>
      <c r="B180" s="86"/>
      <c r="C180" s="87"/>
      <c r="D180" s="88"/>
      <c r="E180" s="88"/>
      <c r="F180" s="88"/>
      <c r="G180" s="88"/>
      <c r="H180" s="214"/>
      <c r="I180" s="79"/>
      <c r="J180" s="79"/>
      <c r="K180" s="79"/>
      <c r="L180" s="79"/>
      <c r="M180" s="79"/>
      <c r="N180" s="76"/>
      <c r="O180" s="76"/>
    </row>
    <row r="181" spans="1:15" ht="22.5" customHeight="1">
      <c r="A181" s="80" t="s">
        <v>3</v>
      </c>
      <c r="B181" s="86"/>
      <c r="C181" s="87"/>
      <c r="D181" s="88"/>
      <c r="E181" s="88"/>
      <c r="F181" s="88"/>
      <c r="G181" s="88"/>
      <c r="H181" s="214"/>
      <c r="I181" s="79"/>
      <c r="J181" s="79"/>
      <c r="K181" s="79"/>
      <c r="L181" s="79"/>
      <c r="M181" s="79"/>
      <c r="N181" s="76"/>
      <c r="O181" s="76"/>
    </row>
    <row r="182" spans="1:15" ht="33.75" customHeight="1">
      <c r="A182" s="80" t="s">
        <v>13</v>
      </c>
      <c r="B182" s="88"/>
      <c r="C182" s="87"/>
      <c r="D182" s="88"/>
      <c r="E182" s="88"/>
      <c r="F182" s="88"/>
      <c r="G182" s="88"/>
      <c r="H182" s="215"/>
      <c r="I182" s="79"/>
      <c r="J182" s="79"/>
      <c r="K182" s="79"/>
      <c r="L182" s="79"/>
      <c r="M182" s="79"/>
      <c r="N182" s="79"/>
      <c r="O182" s="79"/>
    </row>
    <row r="183" spans="1:15" ht="33.75" customHeight="1">
      <c r="A183" s="240" t="s">
        <v>99</v>
      </c>
      <c r="B183" s="241"/>
      <c r="C183" s="241"/>
      <c r="D183" s="241"/>
      <c r="E183" s="241"/>
      <c r="F183" s="241"/>
      <c r="G183" s="242"/>
      <c r="H183" s="83" t="s">
        <v>94</v>
      </c>
      <c r="I183" s="79" t="s">
        <v>14</v>
      </c>
      <c r="J183" s="90">
        <v>15</v>
      </c>
      <c r="K183" s="90">
        <v>16</v>
      </c>
      <c r="L183" s="90">
        <v>17</v>
      </c>
      <c r="M183" s="90">
        <v>18</v>
      </c>
      <c r="N183" s="90">
        <v>19</v>
      </c>
      <c r="O183" s="90">
        <v>20</v>
      </c>
    </row>
    <row r="184" spans="1:15" ht="22.5" customHeight="1">
      <c r="A184" s="77" t="s">
        <v>1</v>
      </c>
      <c r="B184" s="77"/>
      <c r="C184" s="78"/>
      <c r="D184" s="77"/>
      <c r="E184" s="77"/>
      <c r="F184" s="77"/>
      <c r="G184" s="77"/>
      <c r="H184" s="213" t="s">
        <v>31</v>
      </c>
      <c r="I184" s="79"/>
      <c r="J184" s="79"/>
      <c r="K184" s="79"/>
      <c r="L184" s="79"/>
      <c r="M184" s="79"/>
      <c r="N184" s="76"/>
      <c r="O184" s="76"/>
    </row>
    <row r="185" spans="1:15" ht="22.5" customHeight="1">
      <c r="A185" s="80" t="s">
        <v>2</v>
      </c>
      <c r="B185" s="77"/>
      <c r="C185" s="78"/>
      <c r="D185" s="80"/>
      <c r="E185" s="80"/>
      <c r="F185" s="80"/>
      <c r="G185" s="80"/>
      <c r="H185" s="214"/>
      <c r="I185" s="79"/>
      <c r="J185" s="79"/>
      <c r="K185" s="79"/>
      <c r="L185" s="79"/>
      <c r="M185" s="79"/>
      <c r="N185" s="76"/>
      <c r="O185" s="76"/>
    </row>
    <row r="186" spans="1:15" ht="22.5" customHeight="1">
      <c r="A186" s="80" t="s">
        <v>3</v>
      </c>
      <c r="B186" s="77"/>
      <c r="C186" s="78"/>
      <c r="D186" s="80"/>
      <c r="E186" s="80"/>
      <c r="F186" s="80"/>
      <c r="G186" s="80"/>
      <c r="H186" s="214"/>
      <c r="I186" s="79"/>
      <c r="J186" s="79"/>
      <c r="K186" s="79"/>
      <c r="L186" s="79"/>
      <c r="M186" s="79"/>
      <c r="N186" s="76"/>
      <c r="O186" s="76"/>
    </row>
    <row r="187" spans="1:15" ht="33.75" customHeight="1">
      <c r="A187" s="80" t="s">
        <v>11</v>
      </c>
      <c r="B187" s="80"/>
      <c r="C187" s="78"/>
      <c r="D187" s="80"/>
      <c r="E187" s="80"/>
      <c r="F187" s="80"/>
      <c r="G187" s="80"/>
      <c r="H187" s="215"/>
      <c r="I187" s="79"/>
      <c r="J187" s="79"/>
      <c r="K187" s="79"/>
      <c r="L187" s="79"/>
      <c r="M187" s="79"/>
      <c r="N187" s="76"/>
      <c r="O187" s="76"/>
    </row>
    <row r="188" spans="1:15" ht="22.5" customHeight="1">
      <c r="A188" s="80" t="s">
        <v>44</v>
      </c>
      <c r="B188" s="91"/>
      <c r="C188" s="92"/>
      <c r="D188" s="91"/>
      <c r="E188" s="91"/>
      <c r="F188" s="91"/>
      <c r="G188" s="91"/>
      <c r="H188" s="93"/>
      <c r="I188" s="79"/>
      <c r="J188" s="79"/>
      <c r="K188" s="79"/>
      <c r="L188" s="79"/>
      <c r="M188" s="79"/>
      <c r="N188" s="94"/>
      <c r="O188" s="94"/>
    </row>
    <row r="189" spans="1:15" ht="22.5" customHeight="1">
      <c r="A189" s="77" t="s">
        <v>1</v>
      </c>
      <c r="B189" s="91"/>
      <c r="C189" s="92"/>
      <c r="D189" s="91"/>
      <c r="E189" s="91"/>
      <c r="F189" s="91"/>
      <c r="G189" s="91"/>
      <c r="H189" s="93"/>
      <c r="I189" s="79"/>
      <c r="J189" s="79"/>
      <c r="K189" s="79"/>
      <c r="L189" s="79"/>
      <c r="M189" s="79"/>
      <c r="N189" s="94"/>
      <c r="O189" s="94"/>
    </row>
    <row r="190" spans="1:15" ht="22.5" customHeight="1">
      <c r="A190" s="80" t="s">
        <v>2</v>
      </c>
      <c r="B190" s="91"/>
      <c r="C190" s="92"/>
      <c r="D190" s="91"/>
      <c r="E190" s="91"/>
      <c r="F190" s="91"/>
      <c r="G190" s="91"/>
      <c r="H190" s="93"/>
      <c r="I190" s="79"/>
      <c r="J190" s="79"/>
      <c r="K190" s="79"/>
      <c r="L190" s="79"/>
      <c r="M190" s="79"/>
      <c r="N190" s="94"/>
      <c r="O190" s="94"/>
    </row>
    <row r="191" spans="1:15" ht="22.5" customHeight="1">
      <c r="A191" s="80" t="s">
        <v>3</v>
      </c>
      <c r="B191" s="91"/>
      <c r="C191" s="92"/>
      <c r="D191" s="91"/>
      <c r="E191" s="91"/>
      <c r="F191" s="91"/>
      <c r="G191" s="91"/>
      <c r="H191" s="93"/>
      <c r="I191" s="79"/>
      <c r="J191" s="79"/>
      <c r="K191" s="79"/>
      <c r="L191" s="79"/>
      <c r="M191" s="79"/>
      <c r="N191" s="94"/>
      <c r="O191" s="94"/>
    </row>
    <row r="192" spans="1:15" ht="26.25" customHeight="1">
      <c r="A192" s="243" t="s">
        <v>143</v>
      </c>
      <c r="B192" s="244"/>
      <c r="C192" s="244"/>
      <c r="D192" s="244"/>
      <c r="E192" s="244"/>
      <c r="F192" s="244"/>
      <c r="G192" s="244"/>
      <c r="H192" s="244"/>
      <c r="I192" s="244"/>
      <c r="J192" s="244"/>
      <c r="K192" s="244"/>
      <c r="L192" s="244"/>
      <c r="M192" s="244"/>
      <c r="N192" s="244"/>
      <c r="O192" s="245"/>
    </row>
    <row r="193" spans="1:15" ht="25.5" customHeight="1">
      <c r="A193" s="258" t="s">
        <v>116</v>
      </c>
      <c r="B193" s="259"/>
      <c r="C193" s="259"/>
      <c r="D193" s="259"/>
      <c r="E193" s="259"/>
      <c r="F193" s="259"/>
      <c r="G193" s="260"/>
      <c r="H193" s="107" t="s">
        <v>34</v>
      </c>
      <c r="I193" s="79" t="s">
        <v>35</v>
      </c>
      <c r="J193" s="79">
        <v>1</v>
      </c>
      <c r="K193" s="79">
        <v>1</v>
      </c>
      <c r="L193" s="79">
        <v>0</v>
      </c>
      <c r="M193" s="79">
        <v>0</v>
      </c>
      <c r="N193" s="79">
        <v>0</v>
      </c>
      <c r="O193" s="79">
        <v>0</v>
      </c>
    </row>
    <row r="194" spans="1:15" ht="22.5" customHeight="1">
      <c r="A194" s="77" t="s">
        <v>1</v>
      </c>
      <c r="B194" s="108"/>
      <c r="C194" s="78"/>
      <c r="D194" s="109"/>
      <c r="E194" s="109"/>
      <c r="F194" s="109"/>
      <c r="G194" s="109"/>
      <c r="H194" s="213" t="s">
        <v>50</v>
      </c>
      <c r="I194" s="79"/>
      <c r="J194" s="79"/>
      <c r="K194" s="79"/>
      <c r="L194" s="79"/>
      <c r="M194" s="79"/>
      <c r="N194" s="76"/>
      <c r="O194" s="76"/>
    </row>
    <row r="195" spans="1:15" ht="22.5" customHeight="1">
      <c r="A195" s="80" t="s">
        <v>2</v>
      </c>
      <c r="B195" s="80"/>
      <c r="C195" s="78"/>
      <c r="D195" s="109"/>
      <c r="E195" s="109"/>
      <c r="F195" s="109"/>
      <c r="G195" s="109"/>
      <c r="H195" s="214"/>
      <c r="I195" s="79"/>
      <c r="J195" s="79"/>
      <c r="K195" s="79"/>
      <c r="L195" s="79"/>
      <c r="M195" s="79"/>
      <c r="N195" s="76"/>
      <c r="O195" s="76"/>
    </row>
    <row r="196" spans="1:15" ht="22.5" customHeight="1">
      <c r="A196" s="80" t="s">
        <v>3</v>
      </c>
      <c r="B196" s="80"/>
      <c r="C196" s="78"/>
      <c r="D196" s="109"/>
      <c r="E196" s="109"/>
      <c r="F196" s="109"/>
      <c r="G196" s="109"/>
      <c r="H196" s="214"/>
      <c r="I196" s="79"/>
      <c r="J196" s="79"/>
      <c r="K196" s="79"/>
      <c r="L196" s="79"/>
      <c r="M196" s="79"/>
      <c r="N196" s="76"/>
      <c r="O196" s="76"/>
    </row>
    <row r="197" spans="1:15" ht="33.75" customHeight="1">
      <c r="A197" s="80" t="s">
        <v>10</v>
      </c>
      <c r="B197" s="91"/>
      <c r="C197" s="92"/>
      <c r="D197" s="92"/>
      <c r="E197" s="92"/>
      <c r="F197" s="92"/>
      <c r="G197" s="92"/>
      <c r="H197" s="215"/>
      <c r="I197" s="79"/>
      <c r="J197" s="79"/>
      <c r="K197" s="79"/>
      <c r="L197" s="79"/>
      <c r="M197" s="79"/>
      <c r="N197" s="110"/>
      <c r="O197" s="110"/>
    </row>
    <row r="198" spans="1:15" ht="25.5" customHeight="1">
      <c r="A198" s="258" t="s">
        <v>144</v>
      </c>
      <c r="B198" s="259"/>
      <c r="C198" s="259"/>
      <c r="D198" s="259"/>
      <c r="E198" s="259"/>
      <c r="F198" s="259"/>
      <c r="G198" s="260"/>
      <c r="H198" s="107" t="s">
        <v>40</v>
      </c>
      <c r="I198" s="79" t="s">
        <v>35</v>
      </c>
      <c r="J198" s="79">
        <v>1</v>
      </c>
      <c r="K198" s="79">
        <v>0</v>
      </c>
      <c r="L198" s="79">
        <v>1</v>
      </c>
      <c r="M198" s="79">
        <v>0</v>
      </c>
      <c r="N198" s="110">
        <v>0</v>
      </c>
      <c r="O198" s="110">
        <v>0</v>
      </c>
    </row>
    <row r="199" spans="1:15" ht="22.5" customHeight="1">
      <c r="A199" s="77" t="s">
        <v>1</v>
      </c>
      <c r="B199" s="108"/>
      <c r="C199" s="78"/>
      <c r="D199" s="91"/>
      <c r="E199" s="91"/>
      <c r="F199" s="91"/>
      <c r="G199" s="91"/>
      <c r="H199" s="213" t="s">
        <v>51</v>
      </c>
      <c r="I199" s="79"/>
      <c r="J199" s="79"/>
      <c r="K199" s="79"/>
      <c r="L199" s="79"/>
      <c r="M199" s="79"/>
      <c r="N199" s="76"/>
      <c r="O199" s="76"/>
    </row>
    <row r="200" spans="1:15" ht="22.5" customHeight="1">
      <c r="A200" s="80" t="s">
        <v>2</v>
      </c>
      <c r="B200" s="108"/>
      <c r="C200" s="78"/>
      <c r="D200" s="91"/>
      <c r="E200" s="91"/>
      <c r="F200" s="91"/>
      <c r="G200" s="91"/>
      <c r="H200" s="214"/>
      <c r="I200" s="79"/>
      <c r="J200" s="79"/>
      <c r="K200" s="79"/>
      <c r="L200" s="79"/>
      <c r="M200" s="79"/>
      <c r="N200" s="76"/>
      <c r="O200" s="76"/>
    </row>
    <row r="201" spans="1:15" ht="22.5" customHeight="1">
      <c r="A201" s="80" t="s">
        <v>3</v>
      </c>
      <c r="B201" s="108"/>
      <c r="C201" s="78"/>
      <c r="D201" s="91"/>
      <c r="E201" s="91"/>
      <c r="F201" s="91"/>
      <c r="G201" s="91"/>
      <c r="H201" s="214"/>
      <c r="I201" s="79"/>
      <c r="J201" s="79"/>
      <c r="K201" s="79"/>
      <c r="L201" s="79"/>
      <c r="M201" s="79"/>
      <c r="N201" s="94"/>
      <c r="O201" s="94"/>
    </row>
    <row r="202" spans="1:15" ht="33.75" customHeight="1">
      <c r="A202" s="80" t="s">
        <v>11</v>
      </c>
      <c r="B202" s="91"/>
      <c r="C202" s="92"/>
      <c r="D202" s="91"/>
      <c r="E202" s="91"/>
      <c r="F202" s="91"/>
      <c r="G202" s="91"/>
      <c r="H202" s="215"/>
      <c r="I202" s="79"/>
      <c r="J202" s="79"/>
      <c r="K202" s="79"/>
      <c r="L202" s="79"/>
      <c r="M202" s="79"/>
      <c r="N202" s="94"/>
      <c r="O202" s="94"/>
    </row>
    <row r="203" spans="1:15" ht="22.5" customHeight="1">
      <c r="A203" s="80" t="s">
        <v>45</v>
      </c>
      <c r="B203" s="91"/>
      <c r="C203" s="92"/>
      <c r="D203" s="91"/>
      <c r="E203" s="91"/>
      <c r="F203" s="91"/>
      <c r="G203" s="91"/>
      <c r="H203" s="93"/>
      <c r="I203" s="79"/>
      <c r="J203" s="79"/>
      <c r="K203" s="79"/>
      <c r="L203" s="79"/>
      <c r="M203" s="79"/>
      <c r="N203" s="94"/>
      <c r="O203" s="94"/>
    </row>
    <row r="204" spans="1:15" ht="22.5" customHeight="1">
      <c r="A204" s="77" t="s">
        <v>1</v>
      </c>
      <c r="B204" s="91"/>
      <c r="C204" s="92"/>
      <c r="D204" s="91"/>
      <c r="E204" s="91"/>
      <c r="F204" s="91"/>
      <c r="G204" s="91"/>
      <c r="H204" s="93"/>
      <c r="I204" s="79"/>
      <c r="J204" s="79"/>
      <c r="K204" s="79"/>
      <c r="L204" s="79"/>
      <c r="M204" s="79"/>
      <c r="N204" s="94"/>
      <c r="O204" s="94"/>
    </row>
    <row r="205" spans="1:15" ht="22.5" customHeight="1">
      <c r="A205" s="80" t="s">
        <v>2</v>
      </c>
      <c r="B205" s="91"/>
      <c r="C205" s="92"/>
      <c r="D205" s="91"/>
      <c r="E205" s="91"/>
      <c r="F205" s="91"/>
      <c r="G205" s="91"/>
      <c r="H205" s="93"/>
      <c r="I205" s="79"/>
      <c r="J205" s="79"/>
      <c r="K205" s="79"/>
      <c r="L205" s="79"/>
      <c r="M205" s="79"/>
      <c r="N205" s="94"/>
      <c r="O205" s="94"/>
    </row>
    <row r="206" spans="1:15" ht="22.5" customHeight="1">
      <c r="A206" s="80" t="s">
        <v>3</v>
      </c>
      <c r="B206" s="91"/>
      <c r="C206" s="92"/>
      <c r="D206" s="91"/>
      <c r="E206" s="91"/>
      <c r="F206" s="91"/>
      <c r="G206" s="91"/>
      <c r="H206" s="93"/>
      <c r="I206" s="79"/>
      <c r="J206" s="79"/>
      <c r="K206" s="79"/>
      <c r="L206" s="79"/>
      <c r="M206" s="79"/>
      <c r="N206" s="94"/>
      <c r="O206" s="94"/>
    </row>
    <row r="207" spans="1:15" ht="31.5" customHeight="1">
      <c r="A207" s="85" t="s">
        <v>41</v>
      </c>
      <c r="B207" s="85"/>
      <c r="C207" s="98"/>
      <c r="D207" s="85"/>
      <c r="E207" s="85"/>
      <c r="F207" s="85"/>
      <c r="G207" s="85"/>
      <c r="H207" s="99"/>
      <c r="I207" s="83"/>
      <c r="J207" s="83"/>
      <c r="K207" s="83"/>
      <c r="L207" s="83"/>
      <c r="M207" s="83"/>
      <c r="N207" s="94"/>
      <c r="O207" s="94"/>
    </row>
    <row r="208" spans="1:15" ht="21" customHeight="1">
      <c r="A208" s="85" t="s">
        <v>1</v>
      </c>
      <c r="B208" s="85"/>
      <c r="C208" s="98"/>
      <c r="D208" s="100"/>
      <c r="E208" s="100"/>
      <c r="F208" s="100"/>
      <c r="G208" s="100"/>
      <c r="H208" s="79"/>
      <c r="I208" s="83"/>
      <c r="J208" s="83"/>
      <c r="K208" s="83"/>
      <c r="L208" s="83"/>
      <c r="M208" s="83"/>
      <c r="N208" s="94"/>
      <c r="O208" s="94"/>
    </row>
    <row r="209" spans="1:15" ht="31.5" customHeight="1">
      <c r="A209" s="85" t="s">
        <v>2</v>
      </c>
      <c r="B209" s="85"/>
      <c r="C209" s="98"/>
      <c r="D209" s="100"/>
      <c r="E209" s="100"/>
      <c r="F209" s="100"/>
      <c r="G209" s="100"/>
      <c r="H209" s="79"/>
      <c r="I209" s="83"/>
      <c r="J209" s="83"/>
      <c r="K209" s="83"/>
      <c r="L209" s="83"/>
      <c r="M209" s="83"/>
      <c r="N209" s="94"/>
      <c r="O209" s="94"/>
    </row>
    <row r="210" spans="1:15" ht="21" customHeight="1">
      <c r="A210" s="85" t="s">
        <v>3</v>
      </c>
      <c r="B210" s="85"/>
      <c r="C210" s="98"/>
      <c r="D210" s="100"/>
      <c r="E210" s="100"/>
      <c r="F210" s="100"/>
      <c r="G210" s="100"/>
      <c r="H210" s="79"/>
      <c r="I210" s="83"/>
      <c r="J210" s="79"/>
      <c r="K210" s="79"/>
      <c r="L210" s="79"/>
      <c r="M210" s="79"/>
      <c r="N210" s="101"/>
      <c r="O210" s="101"/>
    </row>
    <row r="211" spans="1:15" ht="15" customHeight="1">
      <c r="A211" s="219" t="s">
        <v>145</v>
      </c>
      <c r="B211" s="220"/>
      <c r="C211" s="220"/>
      <c r="D211" s="220"/>
      <c r="E211" s="220"/>
      <c r="F211" s="220"/>
      <c r="G211" s="220"/>
      <c r="H211" s="220"/>
      <c r="I211" s="220"/>
      <c r="J211" s="220"/>
      <c r="K211" s="220"/>
      <c r="L211" s="220"/>
      <c r="M211" s="220"/>
      <c r="N211" s="220"/>
      <c r="O211" s="221"/>
    </row>
    <row r="212" spans="1:15" ht="15" customHeight="1">
      <c r="A212" s="219" t="s">
        <v>100</v>
      </c>
      <c r="B212" s="220"/>
      <c r="C212" s="220"/>
      <c r="D212" s="220"/>
      <c r="E212" s="220"/>
      <c r="F212" s="220"/>
      <c r="G212" s="220"/>
      <c r="H212" s="220"/>
      <c r="I212" s="220"/>
      <c r="J212" s="220"/>
      <c r="K212" s="220"/>
      <c r="L212" s="220"/>
      <c r="M212" s="220"/>
      <c r="N212" s="220"/>
      <c r="O212" s="221"/>
    </row>
    <row r="213" spans="1:15" ht="15">
      <c r="A213" s="222" t="s">
        <v>64</v>
      </c>
      <c r="B213" s="223"/>
      <c r="C213" s="223"/>
      <c r="D213" s="223"/>
      <c r="E213" s="223"/>
      <c r="F213" s="223"/>
      <c r="G213" s="223"/>
      <c r="H213" s="223"/>
      <c r="I213" s="223"/>
      <c r="J213" s="223"/>
      <c r="K213" s="223"/>
      <c r="L213" s="223"/>
      <c r="M213" s="223"/>
      <c r="N213" s="223"/>
      <c r="O213" s="224"/>
    </row>
    <row r="214" spans="1:15" ht="36.75" customHeight="1">
      <c r="A214" s="261" t="s">
        <v>146</v>
      </c>
      <c r="B214" s="262"/>
      <c r="C214" s="262"/>
      <c r="D214" s="262"/>
      <c r="E214" s="262"/>
      <c r="F214" s="262"/>
      <c r="G214" s="263"/>
      <c r="H214" s="213" t="s">
        <v>70</v>
      </c>
      <c r="I214" s="79" t="s">
        <v>52</v>
      </c>
      <c r="J214" s="111" t="s">
        <v>68</v>
      </c>
      <c r="K214" s="111" t="s">
        <v>68</v>
      </c>
      <c r="L214" s="111" t="s">
        <v>68</v>
      </c>
      <c r="M214" s="111" t="s">
        <v>68</v>
      </c>
      <c r="N214" s="111" t="s">
        <v>68</v>
      </c>
      <c r="O214" s="111" t="s">
        <v>68</v>
      </c>
    </row>
    <row r="215" spans="1:15" ht="22.5" customHeight="1">
      <c r="A215" s="77" t="s">
        <v>1</v>
      </c>
      <c r="B215" s="112"/>
      <c r="C215" s="112"/>
      <c r="D215" s="112"/>
      <c r="E215" s="112"/>
      <c r="F215" s="112"/>
      <c r="G215" s="112"/>
      <c r="H215" s="214"/>
      <c r="I215" s="112"/>
      <c r="J215" s="112"/>
      <c r="K215" s="112"/>
      <c r="L215" s="112"/>
      <c r="M215" s="112"/>
      <c r="N215" s="112"/>
      <c r="O215" s="112"/>
    </row>
    <row r="216" spans="1:15" ht="22.5" customHeight="1">
      <c r="A216" s="80" t="s">
        <v>2</v>
      </c>
      <c r="B216" s="112"/>
      <c r="C216" s="112"/>
      <c r="D216" s="112"/>
      <c r="E216" s="112"/>
      <c r="F216" s="112"/>
      <c r="G216" s="112"/>
      <c r="H216" s="214"/>
      <c r="I216" s="112"/>
      <c r="J216" s="112"/>
      <c r="K216" s="112"/>
      <c r="L216" s="112"/>
      <c r="M216" s="112"/>
      <c r="N216" s="112"/>
      <c r="O216" s="112"/>
    </row>
    <row r="217" spans="1:15" ht="22.5" customHeight="1">
      <c r="A217" s="80" t="s">
        <v>3</v>
      </c>
      <c r="B217" s="112"/>
      <c r="C217" s="112"/>
      <c r="D217" s="112"/>
      <c r="E217" s="112"/>
      <c r="F217" s="112"/>
      <c r="G217" s="112"/>
      <c r="H217" s="214"/>
      <c r="I217" s="112"/>
      <c r="J217" s="112"/>
      <c r="K217" s="112"/>
      <c r="L217" s="112"/>
      <c r="M217" s="112"/>
      <c r="N217" s="112"/>
      <c r="O217" s="112"/>
    </row>
    <row r="218" spans="1:15" ht="31.5" customHeight="1">
      <c r="A218" s="85" t="s">
        <v>10</v>
      </c>
      <c r="B218" s="85"/>
      <c r="C218" s="98"/>
      <c r="D218" s="100"/>
      <c r="E218" s="100"/>
      <c r="F218" s="100"/>
      <c r="G218" s="100"/>
      <c r="H218" s="215"/>
      <c r="I218" s="83"/>
      <c r="J218" s="79"/>
      <c r="K218" s="79"/>
      <c r="L218" s="79"/>
      <c r="M218" s="79"/>
      <c r="N218" s="101"/>
      <c r="O218" s="101"/>
    </row>
    <row r="219" spans="1:15" ht="24" customHeight="1">
      <c r="A219" s="264" t="s">
        <v>69</v>
      </c>
      <c r="B219" s="265"/>
      <c r="C219" s="265"/>
      <c r="D219" s="265"/>
      <c r="E219" s="265"/>
      <c r="F219" s="265"/>
      <c r="G219" s="266"/>
      <c r="H219" s="213" t="s">
        <v>65</v>
      </c>
      <c r="I219" s="79" t="s">
        <v>67</v>
      </c>
      <c r="J219" s="113">
        <v>260</v>
      </c>
      <c r="K219" s="113">
        <v>260</v>
      </c>
      <c r="L219" s="113">
        <v>260</v>
      </c>
      <c r="M219" s="113">
        <v>260</v>
      </c>
      <c r="N219" s="113">
        <v>260</v>
      </c>
      <c r="O219" s="113">
        <v>260</v>
      </c>
    </row>
    <row r="220" spans="1:15" ht="22.5" customHeight="1">
      <c r="A220" s="77" t="s">
        <v>1</v>
      </c>
      <c r="B220" s="112"/>
      <c r="C220" s="112"/>
      <c r="D220" s="112"/>
      <c r="E220" s="112"/>
      <c r="F220" s="112"/>
      <c r="G220" s="112"/>
      <c r="H220" s="214"/>
      <c r="I220" s="112"/>
      <c r="J220" s="112"/>
      <c r="K220" s="112"/>
      <c r="L220" s="112"/>
      <c r="M220" s="112"/>
      <c r="N220" s="112"/>
      <c r="O220" s="112"/>
    </row>
    <row r="221" spans="1:15" ht="22.5" customHeight="1">
      <c r="A221" s="80" t="s">
        <v>2</v>
      </c>
      <c r="B221" s="112"/>
      <c r="C221" s="112"/>
      <c r="D221" s="112"/>
      <c r="E221" s="112"/>
      <c r="F221" s="112"/>
      <c r="G221" s="112"/>
      <c r="H221" s="214"/>
      <c r="I221" s="112"/>
      <c r="J221" s="112"/>
      <c r="K221" s="112"/>
      <c r="L221" s="112"/>
      <c r="M221" s="112"/>
      <c r="N221" s="112"/>
      <c r="O221" s="112"/>
    </row>
    <row r="222" spans="1:15" ht="22.5" customHeight="1">
      <c r="A222" s="80" t="s">
        <v>3</v>
      </c>
      <c r="B222" s="112"/>
      <c r="C222" s="112"/>
      <c r="D222" s="112"/>
      <c r="E222" s="112"/>
      <c r="F222" s="112"/>
      <c r="G222" s="112"/>
      <c r="H222" s="214"/>
      <c r="I222" s="112"/>
      <c r="J222" s="112"/>
      <c r="K222" s="112"/>
      <c r="L222" s="112"/>
      <c r="M222" s="112"/>
      <c r="N222" s="112"/>
      <c r="O222" s="112"/>
    </row>
    <row r="223" spans="1:15" ht="31.5" customHeight="1">
      <c r="A223" s="85" t="s">
        <v>11</v>
      </c>
      <c r="B223" s="85"/>
      <c r="C223" s="98"/>
      <c r="D223" s="100"/>
      <c r="E223" s="100"/>
      <c r="F223" s="100"/>
      <c r="G223" s="100"/>
      <c r="H223" s="215"/>
      <c r="I223" s="83"/>
      <c r="J223" s="79"/>
      <c r="K223" s="79"/>
      <c r="L223" s="79"/>
      <c r="M223" s="79"/>
      <c r="N223" s="101"/>
      <c r="O223" s="101"/>
    </row>
    <row r="224" spans="1:15" ht="22.5" customHeight="1">
      <c r="A224" s="77" t="s">
        <v>80</v>
      </c>
      <c r="B224" s="112"/>
      <c r="C224" s="112"/>
      <c r="D224" s="112"/>
      <c r="E224" s="112"/>
      <c r="F224" s="112"/>
      <c r="G224" s="112"/>
      <c r="H224" s="114"/>
      <c r="I224" s="112"/>
      <c r="J224" s="112"/>
      <c r="K224" s="112"/>
      <c r="L224" s="112"/>
      <c r="M224" s="112"/>
      <c r="N224" s="112"/>
      <c r="O224" s="112"/>
    </row>
    <row r="225" spans="1:15" ht="22.5" customHeight="1">
      <c r="A225" s="77" t="s">
        <v>1</v>
      </c>
      <c r="B225" s="112"/>
      <c r="C225" s="112"/>
      <c r="D225" s="112"/>
      <c r="E225" s="112"/>
      <c r="F225" s="112"/>
      <c r="G225" s="112"/>
      <c r="H225" s="114"/>
      <c r="I225" s="112"/>
      <c r="J225" s="112"/>
      <c r="K225" s="112"/>
      <c r="L225" s="112"/>
      <c r="M225" s="112"/>
      <c r="N225" s="112"/>
      <c r="O225" s="112"/>
    </row>
    <row r="226" spans="1:15" ht="22.5" customHeight="1">
      <c r="A226" s="80" t="s">
        <v>2</v>
      </c>
      <c r="B226" s="112"/>
      <c r="C226" s="112"/>
      <c r="D226" s="112"/>
      <c r="E226" s="112"/>
      <c r="F226" s="112"/>
      <c r="G226" s="112"/>
      <c r="H226" s="114"/>
      <c r="I226" s="112"/>
      <c r="J226" s="112"/>
      <c r="K226" s="112"/>
      <c r="L226" s="112"/>
      <c r="M226" s="112"/>
      <c r="N226" s="112"/>
      <c r="O226" s="112"/>
    </row>
    <row r="227" spans="1:15" ht="22.5" customHeight="1">
      <c r="A227" s="80" t="s">
        <v>3</v>
      </c>
      <c r="B227" s="85"/>
      <c r="C227" s="98"/>
      <c r="D227" s="100"/>
      <c r="E227" s="100"/>
      <c r="F227" s="100"/>
      <c r="G227" s="100"/>
      <c r="H227" s="114"/>
      <c r="I227" s="112"/>
      <c r="J227" s="112"/>
      <c r="K227" s="112"/>
      <c r="L227" s="112"/>
      <c r="M227" s="112"/>
      <c r="N227" s="112"/>
      <c r="O227" s="112"/>
    </row>
    <row r="228" spans="1:15" ht="29.25" customHeight="1">
      <c r="A228" s="243" t="s">
        <v>71</v>
      </c>
      <c r="B228" s="244"/>
      <c r="C228" s="244"/>
      <c r="D228" s="244"/>
      <c r="E228" s="244"/>
      <c r="F228" s="244"/>
      <c r="G228" s="244"/>
      <c r="H228" s="244"/>
      <c r="I228" s="244"/>
      <c r="J228" s="244"/>
      <c r="K228" s="244"/>
      <c r="L228" s="244"/>
      <c r="M228" s="244"/>
      <c r="N228" s="244"/>
      <c r="O228" s="245"/>
    </row>
    <row r="229" spans="1:15" ht="68.25" customHeight="1">
      <c r="A229" s="267" t="s">
        <v>147</v>
      </c>
      <c r="B229" s="268"/>
      <c r="C229" s="268"/>
      <c r="D229" s="268"/>
      <c r="E229" s="268"/>
      <c r="F229" s="268"/>
      <c r="G229" s="269"/>
      <c r="H229" s="213" t="s">
        <v>75</v>
      </c>
      <c r="I229" s="83" t="s">
        <v>72</v>
      </c>
      <c r="J229" s="79">
        <v>3</v>
      </c>
      <c r="K229" s="79">
        <v>3</v>
      </c>
      <c r="L229" s="79">
        <v>3</v>
      </c>
      <c r="M229" s="79">
        <v>3</v>
      </c>
      <c r="N229" s="79">
        <v>3</v>
      </c>
      <c r="O229" s="79">
        <v>3</v>
      </c>
    </row>
    <row r="230" spans="1:15" ht="22.5" customHeight="1">
      <c r="A230" s="77" t="s">
        <v>66</v>
      </c>
      <c r="B230" s="85"/>
      <c r="C230" s="98"/>
      <c r="D230" s="100"/>
      <c r="E230" s="100"/>
      <c r="F230" s="100"/>
      <c r="G230" s="100"/>
      <c r="H230" s="214"/>
      <c r="I230" s="83"/>
      <c r="J230" s="79"/>
      <c r="K230" s="79"/>
      <c r="L230" s="79"/>
      <c r="M230" s="79"/>
      <c r="N230" s="101"/>
      <c r="O230" s="101"/>
    </row>
    <row r="231" spans="1:15" ht="22.5" customHeight="1">
      <c r="A231" s="80" t="s">
        <v>2</v>
      </c>
      <c r="B231" s="85"/>
      <c r="C231" s="98"/>
      <c r="D231" s="100"/>
      <c r="E231" s="100"/>
      <c r="F231" s="100"/>
      <c r="G231" s="100"/>
      <c r="H231" s="214"/>
      <c r="I231" s="83"/>
      <c r="J231" s="79"/>
      <c r="K231" s="79"/>
      <c r="L231" s="79"/>
      <c r="M231" s="79"/>
      <c r="N231" s="101"/>
      <c r="O231" s="101"/>
    </row>
    <row r="232" spans="1:15" ht="22.5" customHeight="1">
      <c r="A232" s="80" t="s">
        <v>3</v>
      </c>
      <c r="B232" s="85"/>
      <c r="C232" s="98"/>
      <c r="D232" s="100"/>
      <c r="E232" s="100"/>
      <c r="F232" s="100"/>
      <c r="G232" s="100"/>
      <c r="H232" s="214"/>
      <c r="I232" s="83"/>
      <c r="J232" s="79"/>
      <c r="K232" s="79"/>
      <c r="L232" s="79"/>
      <c r="M232" s="79"/>
      <c r="N232" s="101"/>
      <c r="O232" s="101"/>
    </row>
    <row r="233" spans="1:15" ht="33.75" customHeight="1">
      <c r="A233" s="80" t="s">
        <v>73</v>
      </c>
      <c r="B233" s="85"/>
      <c r="C233" s="98"/>
      <c r="D233" s="100"/>
      <c r="E233" s="100"/>
      <c r="F233" s="100"/>
      <c r="G233" s="100"/>
      <c r="H233" s="215"/>
      <c r="I233" s="83"/>
      <c r="J233" s="79"/>
      <c r="K233" s="79"/>
      <c r="L233" s="79"/>
      <c r="M233" s="79"/>
      <c r="N233" s="101"/>
      <c r="O233" s="101"/>
    </row>
    <row r="234" spans="1:15" ht="63.75" customHeight="1">
      <c r="A234" s="261" t="s">
        <v>74</v>
      </c>
      <c r="B234" s="262"/>
      <c r="C234" s="262"/>
      <c r="D234" s="262"/>
      <c r="E234" s="262"/>
      <c r="F234" s="262"/>
      <c r="G234" s="263"/>
      <c r="H234" s="213" t="s">
        <v>76</v>
      </c>
      <c r="I234" s="83" t="s">
        <v>72</v>
      </c>
      <c r="J234" s="79">
        <v>0</v>
      </c>
      <c r="K234" s="79">
        <v>0</v>
      </c>
      <c r="L234" s="79">
        <v>0</v>
      </c>
      <c r="M234" s="79">
        <v>0</v>
      </c>
      <c r="N234" s="79">
        <v>0</v>
      </c>
      <c r="O234" s="79">
        <v>0</v>
      </c>
    </row>
    <row r="235" spans="1:15" ht="22.5" customHeight="1">
      <c r="A235" s="77" t="s">
        <v>66</v>
      </c>
      <c r="B235" s="85"/>
      <c r="C235" s="98"/>
      <c r="D235" s="100"/>
      <c r="E235" s="100"/>
      <c r="F235" s="100"/>
      <c r="G235" s="100"/>
      <c r="H235" s="214"/>
      <c r="I235" s="83"/>
      <c r="J235" s="79"/>
      <c r="K235" s="79"/>
      <c r="L235" s="79"/>
      <c r="M235" s="79"/>
      <c r="N235" s="101"/>
      <c r="O235" s="101"/>
    </row>
    <row r="236" spans="1:15" ht="22.5" customHeight="1">
      <c r="A236" s="80" t="s">
        <v>2</v>
      </c>
      <c r="B236" s="85"/>
      <c r="C236" s="98"/>
      <c r="D236" s="100"/>
      <c r="E236" s="100"/>
      <c r="F236" s="100"/>
      <c r="G236" s="100"/>
      <c r="H236" s="214"/>
      <c r="I236" s="83"/>
      <c r="J236" s="79"/>
      <c r="K236" s="79"/>
      <c r="L236" s="79"/>
      <c r="M236" s="79"/>
      <c r="N236" s="101"/>
      <c r="O236" s="101"/>
    </row>
    <row r="237" spans="1:15" ht="22.5" customHeight="1">
      <c r="A237" s="80" t="s">
        <v>3</v>
      </c>
      <c r="B237" s="85"/>
      <c r="C237" s="98"/>
      <c r="D237" s="100"/>
      <c r="E237" s="100"/>
      <c r="F237" s="100"/>
      <c r="G237" s="100"/>
      <c r="H237" s="214"/>
      <c r="I237" s="83"/>
      <c r="J237" s="79"/>
      <c r="K237" s="79"/>
      <c r="L237" s="79"/>
      <c r="M237" s="79"/>
      <c r="N237" s="101"/>
      <c r="O237" s="101"/>
    </row>
    <row r="238" spans="1:15" ht="33.75" customHeight="1">
      <c r="A238" s="80" t="s">
        <v>11</v>
      </c>
      <c r="B238" s="85"/>
      <c r="C238" s="98"/>
      <c r="D238" s="100"/>
      <c r="E238" s="100"/>
      <c r="F238" s="100"/>
      <c r="G238" s="100"/>
      <c r="H238" s="215"/>
      <c r="I238" s="83"/>
      <c r="J238" s="79"/>
      <c r="K238" s="79"/>
      <c r="L238" s="79"/>
      <c r="M238" s="79"/>
      <c r="N238" s="101"/>
      <c r="O238" s="101"/>
    </row>
    <row r="239" spans="1:15" ht="36" customHeight="1">
      <c r="A239" s="261" t="s">
        <v>78</v>
      </c>
      <c r="B239" s="262"/>
      <c r="C239" s="262"/>
      <c r="D239" s="262"/>
      <c r="E239" s="262"/>
      <c r="F239" s="262"/>
      <c r="G239" s="263"/>
      <c r="H239" s="213" t="s">
        <v>81</v>
      </c>
      <c r="I239" s="83" t="s">
        <v>72</v>
      </c>
      <c r="J239" s="79">
        <v>0</v>
      </c>
      <c r="K239" s="79">
        <v>0</v>
      </c>
      <c r="L239" s="79">
        <v>0</v>
      </c>
      <c r="M239" s="79">
        <v>0</v>
      </c>
      <c r="N239" s="79">
        <v>0</v>
      </c>
      <c r="O239" s="79">
        <v>0</v>
      </c>
    </row>
    <row r="240" spans="1:15" ht="22.5" customHeight="1">
      <c r="A240" s="77" t="s">
        <v>66</v>
      </c>
      <c r="B240" s="85"/>
      <c r="C240" s="98"/>
      <c r="D240" s="100"/>
      <c r="E240" s="100"/>
      <c r="F240" s="100"/>
      <c r="G240" s="100"/>
      <c r="H240" s="214"/>
      <c r="I240" s="83"/>
      <c r="J240" s="79"/>
      <c r="K240" s="79"/>
      <c r="L240" s="79"/>
      <c r="M240" s="79"/>
      <c r="N240" s="101"/>
      <c r="O240" s="101"/>
    </row>
    <row r="241" spans="1:15" ht="22.5" customHeight="1">
      <c r="A241" s="80" t="s">
        <v>2</v>
      </c>
      <c r="B241" s="85"/>
      <c r="C241" s="98"/>
      <c r="D241" s="100"/>
      <c r="E241" s="100"/>
      <c r="F241" s="100"/>
      <c r="G241" s="100"/>
      <c r="H241" s="214"/>
      <c r="I241" s="83"/>
      <c r="J241" s="79"/>
      <c r="K241" s="79"/>
      <c r="L241" s="79"/>
      <c r="M241" s="79"/>
      <c r="N241" s="101"/>
      <c r="O241" s="101"/>
    </row>
    <row r="242" spans="1:15" ht="22.5" customHeight="1">
      <c r="A242" s="80" t="s">
        <v>3</v>
      </c>
      <c r="B242" s="85"/>
      <c r="C242" s="98"/>
      <c r="D242" s="100"/>
      <c r="E242" s="100"/>
      <c r="F242" s="100"/>
      <c r="G242" s="100"/>
      <c r="H242" s="214"/>
      <c r="I242" s="83"/>
      <c r="J242" s="79"/>
      <c r="K242" s="79"/>
      <c r="L242" s="79"/>
      <c r="M242" s="79"/>
      <c r="N242" s="101"/>
      <c r="O242" s="101"/>
    </row>
    <row r="243" spans="1:15" ht="33.75" customHeight="1">
      <c r="A243" s="80" t="s">
        <v>12</v>
      </c>
      <c r="B243" s="85"/>
      <c r="C243" s="98"/>
      <c r="D243" s="100"/>
      <c r="E243" s="100"/>
      <c r="F243" s="100"/>
      <c r="G243" s="100"/>
      <c r="H243" s="215"/>
      <c r="I243" s="83"/>
      <c r="J243" s="79"/>
      <c r="K243" s="79"/>
      <c r="L243" s="79"/>
      <c r="M243" s="79"/>
      <c r="N243" s="101"/>
      <c r="O243" s="101"/>
    </row>
    <row r="244" spans="1:15" ht="47.25" customHeight="1">
      <c r="A244" s="261" t="s">
        <v>79</v>
      </c>
      <c r="B244" s="262"/>
      <c r="C244" s="262"/>
      <c r="D244" s="262"/>
      <c r="E244" s="262"/>
      <c r="F244" s="262"/>
      <c r="G244" s="263"/>
      <c r="H244" s="213" t="s">
        <v>82</v>
      </c>
      <c r="I244" s="83" t="s">
        <v>72</v>
      </c>
      <c r="J244" s="79">
        <v>0</v>
      </c>
      <c r="K244" s="79">
        <v>0</v>
      </c>
      <c r="L244" s="79">
        <v>0</v>
      </c>
      <c r="M244" s="79">
        <v>0</v>
      </c>
      <c r="N244" s="79">
        <v>0</v>
      </c>
      <c r="O244" s="79">
        <v>0</v>
      </c>
    </row>
    <row r="245" spans="1:15" ht="22.5" customHeight="1">
      <c r="A245" s="77" t="s">
        <v>66</v>
      </c>
      <c r="B245" s="85"/>
      <c r="C245" s="98"/>
      <c r="D245" s="100"/>
      <c r="E245" s="100"/>
      <c r="F245" s="100"/>
      <c r="G245" s="100"/>
      <c r="H245" s="214"/>
      <c r="I245" s="83"/>
      <c r="J245" s="79"/>
      <c r="K245" s="79"/>
      <c r="L245" s="79"/>
      <c r="M245" s="79"/>
      <c r="N245" s="101"/>
      <c r="O245" s="101"/>
    </row>
    <row r="246" spans="1:15" ht="22.5" customHeight="1">
      <c r="A246" s="80" t="s">
        <v>2</v>
      </c>
      <c r="B246" s="85"/>
      <c r="C246" s="98"/>
      <c r="D246" s="100"/>
      <c r="E246" s="100"/>
      <c r="F246" s="100"/>
      <c r="G246" s="100"/>
      <c r="H246" s="214"/>
      <c r="I246" s="83"/>
      <c r="J246" s="79"/>
      <c r="K246" s="79"/>
      <c r="L246" s="79"/>
      <c r="M246" s="79"/>
      <c r="N246" s="101"/>
      <c r="O246" s="101"/>
    </row>
    <row r="247" spans="1:15" ht="22.5" customHeight="1">
      <c r="A247" s="80" t="s">
        <v>3</v>
      </c>
      <c r="B247" s="85"/>
      <c r="C247" s="98"/>
      <c r="D247" s="100"/>
      <c r="E247" s="100"/>
      <c r="F247" s="100"/>
      <c r="G247" s="100"/>
      <c r="H247" s="214"/>
      <c r="I247" s="83"/>
      <c r="J247" s="79"/>
      <c r="K247" s="79"/>
      <c r="L247" s="79"/>
      <c r="M247" s="79"/>
      <c r="N247" s="101"/>
      <c r="O247" s="101"/>
    </row>
    <row r="248" spans="1:15" ht="33.75" customHeight="1">
      <c r="A248" s="80" t="s">
        <v>33</v>
      </c>
      <c r="B248" s="85"/>
      <c r="C248" s="98"/>
      <c r="D248" s="115"/>
      <c r="E248" s="100"/>
      <c r="F248" s="100"/>
      <c r="G248" s="100"/>
      <c r="H248" s="215"/>
      <c r="I248" s="83"/>
      <c r="J248" s="79"/>
      <c r="K248" s="79"/>
      <c r="L248" s="79"/>
      <c r="M248" s="79"/>
      <c r="N248" s="101"/>
      <c r="O248" s="101"/>
    </row>
    <row r="249" spans="1:15" ht="22.5" customHeight="1">
      <c r="A249" s="77" t="s">
        <v>80</v>
      </c>
      <c r="B249" s="112"/>
      <c r="C249" s="112"/>
      <c r="D249" s="112"/>
      <c r="E249" s="112"/>
      <c r="F249" s="112"/>
      <c r="G249" s="112"/>
      <c r="H249" s="114"/>
      <c r="I249" s="112"/>
      <c r="J249" s="112"/>
      <c r="K249" s="112"/>
      <c r="L249" s="112"/>
      <c r="M249" s="112"/>
      <c r="N249" s="112"/>
      <c r="O249" s="112"/>
    </row>
    <row r="250" spans="1:15" ht="22.5" customHeight="1">
      <c r="A250" s="77" t="s">
        <v>1</v>
      </c>
      <c r="B250" s="112"/>
      <c r="C250" s="112"/>
      <c r="D250" s="112"/>
      <c r="E250" s="112"/>
      <c r="F250" s="112"/>
      <c r="G250" s="112"/>
      <c r="H250" s="114"/>
      <c r="I250" s="112"/>
      <c r="J250" s="112"/>
      <c r="K250" s="112"/>
      <c r="L250" s="112"/>
      <c r="M250" s="112"/>
      <c r="N250" s="112"/>
      <c r="O250" s="112"/>
    </row>
    <row r="251" spans="1:15" ht="22.5" customHeight="1">
      <c r="A251" s="80" t="s">
        <v>2</v>
      </c>
      <c r="B251" s="112"/>
      <c r="C251" s="112"/>
      <c r="D251" s="112"/>
      <c r="E251" s="112"/>
      <c r="F251" s="112"/>
      <c r="G251" s="112"/>
      <c r="H251" s="114"/>
      <c r="I251" s="112"/>
      <c r="J251" s="112"/>
      <c r="K251" s="112"/>
      <c r="L251" s="112"/>
      <c r="M251" s="112"/>
      <c r="N251" s="112"/>
      <c r="O251" s="112"/>
    </row>
    <row r="252" spans="1:15" ht="22.5" customHeight="1">
      <c r="A252" s="80" t="s">
        <v>3</v>
      </c>
      <c r="B252" s="85"/>
      <c r="C252" s="98"/>
      <c r="D252" s="100"/>
      <c r="E252" s="100"/>
      <c r="F252" s="100"/>
      <c r="G252" s="100"/>
      <c r="H252" s="114"/>
      <c r="I252" s="112"/>
      <c r="J252" s="112"/>
      <c r="K252" s="112"/>
      <c r="L252" s="112"/>
      <c r="M252" s="112"/>
      <c r="N252" s="112"/>
      <c r="O252" s="112"/>
    </row>
    <row r="253" spans="1:15" ht="31.5" customHeight="1">
      <c r="A253" s="85" t="s">
        <v>41</v>
      </c>
      <c r="B253" s="85"/>
      <c r="C253" s="98"/>
      <c r="D253" s="85"/>
      <c r="E253" s="85"/>
      <c r="F253" s="85"/>
      <c r="G253" s="85"/>
      <c r="H253" s="99"/>
      <c r="I253" s="83"/>
      <c r="J253" s="83"/>
      <c r="K253" s="83"/>
      <c r="L253" s="83"/>
      <c r="M253" s="83"/>
      <c r="N253" s="94"/>
      <c r="O253" s="94"/>
    </row>
    <row r="254" spans="1:15" ht="21" customHeight="1">
      <c r="A254" s="85" t="s">
        <v>1</v>
      </c>
      <c r="B254" s="85"/>
      <c r="C254" s="98"/>
      <c r="D254" s="100"/>
      <c r="E254" s="100"/>
      <c r="F254" s="100"/>
      <c r="G254" s="100"/>
      <c r="H254" s="79"/>
      <c r="I254" s="83"/>
      <c r="J254" s="83"/>
      <c r="K254" s="83"/>
      <c r="L254" s="83"/>
      <c r="M254" s="83"/>
      <c r="N254" s="94"/>
      <c r="O254" s="94"/>
    </row>
    <row r="255" spans="1:15" ht="31.5" customHeight="1">
      <c r="A255" s="85" t="s">
        <v>2</v>
      </c>
      <c r="B255" s="85"/>
      <c r="C255" s="98"/>
      <c r="D255" s="100"/>
      <c r="E255" s="100"/>
      <c r="F255" s="100"/>
      <c r="G255" s="100"/>
      <c r="H255" s="79"/>
      <c r="I255" s="83"/>
      <c r="J255" s="83"/>
      <c r="K255" s="83"/>
      <c r="L255" s="83"/>
      <c r="M255" s="83"/>
      <c r="N255" s="94"/>
      <c r="O255" s="94"/>
    </row>
    <row r="256" spans="1:15" ht="21" customHeight="1">
      <c r="A256" s="85" t="s">
        <v>3</v>
      </c>
      <c r="B256" s="85"/>
      <c r="C256" s="98"/>
      <c r="D256" s="100"/>
      <c r="E256" s="100"/>
      <c r="F256" s="100"/>
      <c r="G256" s="100"/>
      <c r="H256" s="79"/>
      <c r="I256" s="83"/>
      <c r="J256" s="79"/>
      <c r="K256" s="79"/>
      <c r="L256" s="79"/>
      <c r="M256" s="79"/>
      <c r="N256" s="101"/>
      <c r="O256" s="101"/>
    </row>
    <row r="257" spans="1:15" ht="52.5" customHeight="1">
      <c r="A257" s="97" t="s">
        <v>15</v>
      </c>
      <c r="B257" s="97"/>
      <c r="C257" s="98"/>
      <c r="D257" s="97"/>
      <c r="E257" s="97"/>
      <c r="F257" s="97"/>
      <c r="G257" s="97"/>
      <c r="H257" s="96"/>
      <c r="I257" s="95"/>
      <c r="J257" s="95"/>
      <c r="K257" s="95"/>
      <c r="L257" s="95"/>
      <c r="M257" s="95"/>
      <c r="N257" s="101"/>
      <c r="O257" s="101"/>
    </row>
    <row r="258" spans="1:15" ht="21" customHeight="1">
      <c r="A258" s="97" t="s">
        <v>1</v>
      </c>
      <c r="B258" s="97"/>
      <c r="C258" s="98"/>
      <c r="D258" s="97"/>
      <c r="E258" s="97"/>
      <c r="F258" s="97"/>
      <c r="G258" s="97"/>
      <c r="H258" s="96"/>
      <c r="I258" s="95"/>
      <c r="J258" s="95"/>
      <c r="K258" s="95"/>
      <c r="L258" s="95"/>
      <c r="M258" s="95"/>
      <c r="N258" s="101"/>
      <c r="O258" s="101"/>
    </row>
    <row r="259" spans="1:15" ht="31.5" customHeight="1">
      <c r="A259" s="97" t="s">
        <v>2</v>
      </c>
      <c r="B259" s="97"/>
      <c r="C259" s="98"/>
      <c r="D259" s="97"/>
      <c r="E259" s="97"/>
      <c r="F259" s="97"/>
      <c r="G259" s="97"/>
      <c r="H259" s="96"/>
      <c r="I259" s="95"/>
      <c r="J259" s="95"/>
      <c r="K259" s="95"/>
      <c r="L259" s="95"/>
      <c r="M259" s="95"/>
      <c r="N259" s="101"/>
      <c r="O259" s="101"/>
    </row>
    <row r="260" spans="1:13" ht="21" customHeight="1">
      <c r="A260" s="97" t="s">
        <v>3</v>
      </c>
      <c r="B260" s="97"/>
      <c r="C260" s="98"/>
      <c r="D260" s="97"/>
      <c r="E260" s="97"/>
      <c r="F260" s="97"/>
      <c r="G260" s="97"/>
      <c r="H260" s="96"/>
      <c r="I260" s="95"/>
      <c r="J260" s="95"/>
      <c r="K260" s="95"/>
      <c r="L260" s="95"/>
      <c r="M260" s="95"/>
    </row>
    <row r="261" spans="1:10" ht="15">
      <c r="A261" s="116"/>
      <c r="B261" s="116"/>
      <c r="C261" s="117"/>
      <c r="D261" s="116"/>
      <c r="E261" s="116"/>
      <c r="F261" s="116"/>
      <c r="G261" s="116"/>
      <c r="H261" s="2"/>
      <c r="I261" s="2"/>
      <c r="J261" s="2"/>
    </row>
    <row r="262" spans="1:10" ht="15">
      <c r="A262" s="116"/>
      <c r="B262" s="116"/>
      <c r="C262" s="117"/>
      <c r="D262" s="116"/>
      <c r="E262" s="116"/>
      <c r="F262" s="116"/>
      <c r="G262" s="116"/>
      <c r="H262" s="2"/>
      <c r="I262" s="2"/>
      <c r="J262" s="2"/>
    </row>
    <row r="263" spans="1:10" ht="15">
      <c r="A263" s="116"/>
      <c r="B263" s="116"/>
      <c r="C263" s="117"/>
      <c r="D263" s="116"/>
      <c r="E263" s="116"/>
      <c r="F263" s="116"/>
      <c r="G263" s="116"/>
      <c r="H263" s="2"/>
      <c r="I263" s="2"/>
      <c r="J263" s="2"/>
    </row>
    <row r="264" spans="1:10" ht="15">
      <c r="A264" s="116"/>
      <c r="B264" s="116"/>
      <c r="C264" s="117"/>
      <c r="D264" s="116"/>
      <c r="E264" s="116"/>
      <c r="F264" s="116"/>
      <c r="G264" s="116"/>
      <c r="H264" s="2"/>
      <c r="I264" s="2"/>
      <c r="J264" s="2"/>
    </row>
    <row r="265" spans="1:10" ht="15">
      <c r="A265" s="116"/>
      <c r="B265" s="116"/>
      <c r="C265" s="117"/>
      <c r="D265" s="116"/>
      <c r="E265" s="116"/>
      <c r="F265" s="116"/>
      <c r="G265" s="116"/>
      <c r="H265" s="2"/>
      <c r="I265" s="2"/>
      <c r="J265" s="2"/>
    </row>
    <row r="266" spans="1:10" ht="15">
      <c r="A266" s="116"/>
      <c r="B266" s="116"/>
      <c r="C266" s="117"/>
      <c r="D266" s="116"/>
      <c r="E266" s="116"/>
      <c r="F266" s="116"/>
      <c r="G266" s="116"/>
      <c r="H266" s="2"/>
      <c r="I266" s="2"/>
      <c r="J266" s="2"/>
    </row>
    <row r="267" spans="1:10" ht="15">
      <c r="A267" s="116"/>
      <c r="B267" s="118"/>
      <c r="C267" s="119"/>
      <c r="D267" s="118"/>
      <c r="E267" s="118"/>
      <c r="F267" s="118"/>
      <c r="G267" s="118"/>
      <c r="H267" s="2"/>
      <c r="I267" s="2"/>
      <c r="J267" s="2"/>
    </row>
    <row r="268" spans="1:10" ht="15">
      <c r="A268" s="116"/>
      <c r="B268" s="118"/>
      <c r="C268" s="119"/>
      <c r="D268" s="118"/>
      <c r="E268" s="118"/>
      <c r="F268" s="118"/>
      <c r="G268" s="118"/>
      <c r="H268" s="2"/>
      <c r="I268" s="2"/>
      <c r="J268" s="2"/>
    </row>
    <row r="269" spans="1:10" ht="15">
      <c r="A269" s="116"/>
      <c r="B269" s="118"/>
      <c r="C269" s="119"/>
      <c r="D269" s="118"/>
      <c r="E269" s="118"/>
      <c r="F269" s="118"/>
      <c r="G269" s="118"/>
      <c r="H269" s="2"/>
      <c r="I269" s="2"/>
      <c r="J269" s="2"/>
    </row>
    <row r="270" spans="1:10" ht="15">
      <c r="A270" s="116"/>
      <c r="B270" s="116"/>
      <c r="C270" s="117"/>
      <c r="D270" s="116"/>
      <c r="E270" s="116"/>
      <c r="F270" s="116"/>
      <c r="G270" s="116"/>
      <c r="H270" s="2"/>
      <c r="I270" s="2"/>
      <c r="J270" s="2"/>
    </row>
    <row r="271" spans="1:10" ht="15">
      <c r="A271" s="116"/>
      <c r="B271" s="116"/>
      <c r="C271" s="117"/>
      <c r="D271" s="116"/>
      <c r="E271" s="116"/>
      <c r="F271" s="116"/>
      <c r="G271" s="116"/>
      <c r="H271" s="2"/>
      <c r="I271" s="2"/>
      <c r="J271" s="2"/>
    </row>
    <row r="272" spans="1:10" ht="15">
      <c r="A272" s="116"/>
      <c r="B272" s="116"/>
      <c r="C272" s="117"/>
      <c r="D272" s="116"/>
      <c r="E272" s="116"/>
      <c r="F272" s="116"/>
      <c r="G272" s="116"/>
      <c r="H272" s="2"/>
      <c r="I272" s="2"/>
      <c r="J272" s="2"/>
    </row>
    <row r="273" spans="1:10" ht="15">
      <c r="A273" s="116"/>
      <c r="B273" s="116"/>
      <c r="C273" s="117"/>
      <c r="D273" s="116"/>
      <c r="E273" s="116"/>
      <c r="F273" s="116"/>
      <c r="G273" s="116"/>
      <c r="H273" s="2"/>
      <c r="I273" s="2"/>
      <c r="J273" s="2"/>
    </row>
    <row r="274" spans="1:10" ht="15">
      <c r="A274" s="116"/>
      <c r="B274" s="116"/>
      <c r="C274" s="117"/>
      <c r="D274" s="116"/>
      <c r="E274" s="116"/>
      <c r="F274" s="116"/>
      <c r="G274" s="116"/>
      <c r="H274" s="2"/>
      <c r="I274" s="2"/>
      <c r="J274" s="2"/>
    </row>
    <row r="275" spans="1:10" ht="15">
      <c r="A275" s="116"/>
      <c r="B275" s="116"/>
      <c r="C275" s="117"/>
      <c r="D275" s="116"/>
      <c r="E275" s="116"/>
      <c r="F275" s="116"/>
      <c r="G275" s="116"/>
      <c r="H275" s="2"/>
      <c r="I275" s="2"/>
      <c r="J275" s="2"/>
    </row>
    <row r="276" spans="1:10" ht="15">
      <c r="A276" s="116"/>
      <c r="B276" s="116"/>
      <c r="C276" s="117"/>
      <c r="D276" s="116"/>
      <c r="E276" s="116"/>
      <c r="F276" s="116"/>
      <c r="G276" s="116"/>
      <c r="H276" s="2"/>
      <c r="I276" s="2"/>
      <c r="J276" s="2"/>
    </row>
    <row r="277" spans="1:10" ht="15">
      <c r="A277" s="116"/>
      <c r="B277" s="116"/>
      <c r="C277" s="117"/>
      <c r="D277" s="116"/>
      <c r="E277" s="116"/>
      <c r="F277" s="116"/>
      <c r="G277" s="116"/>
      <c r="H277" s="2"/>
      <c r="I277" s="2"/>
      <c r="J277" s="2"/>
    </row>
    <row r="278" spans="1:10" ht="15">
      <c r="A278" s="116"/>
      <c r="B278" s="116"/>
      <c r="C278" s="117"/>
      <c r="D278" s="116"/>
      <c r="E278" s="116"/>
      <c r="F278" s="116"/>
      <c r="G278" s="116"/>
      <c r="H278" s="2"/>
      <c r="I278" s="2"/>
      <c r="J278" s="2"/>
    </row>
    <row r="279" spans="1:10" ht="15">
      <c r="A279" s="116"/>
      <c r="B279" s="116"/>
      <c r="C279" s="117"/>
      <c r="D279" s="116"/>
      <c r="E279" s="116"/>
      <c r="F279" s="116"/>
      <c r="G279" s="116"/>
      <c r="H279" s="2"/>
      <c r="I279" s="2"/>
      <c r="J279" s="2"/>
    </row>
    <row r="280" spans="1:10" ht="15">
      <c r="A280" s="116"/>
      <c r="B280" s="116"/>
      <c r="C280" s="117"/>
      <c r="D280" s="116"/>
      <c r="E280" s="116"/>
      <c r="F280" s="116"/>
      <c r="G280" s="116"/>
      <c r="H280" s="2"/>
      <c r="I280" s="2"/>
      <c r="J280" s="2"/>
    </row>
    <row r="281" spans="1:10" ht="15">
      <c r="A281" s="116"/>
      <c r="B281" s="116"/>
      <c r="C281" s="117"/>
      <c r="D281" s="116"/>
      <c r="E281" s="116"/>
      <c r="F281" s="116"/>
      <c r="G281" s="116"/>
      <c r="H281" s="2"/>
      <c r="I281" s="2"/>
      <c r="J281" s="2"/>
    </row>
    <row r="282" spans="1:10" ht="15">
      <c r="A282" s="116"/>
      <c r="B282" s="116"/>
      <c r="C282" s="117"/>
      <c r="D282" s="116"/>
      <c r="E282" s="116"/>
      <c r="F282" s="116"/>
      <c r="G282" s="116"/>
      <c r="H282" s="2"/>
      <c r="I282" s="2"/>
      <c r="J282" s="2"/>
    </row>
    <row r="283" spans="1:10" ht="15">
      <c r="A283" s="116"/>
      <c r="B283" s="116"/>
      <c r="C283" s="117"/>
      <c r="D283" s="116"/>
      <c r="E283" s="116"/>
      <c r="F283" s="116"/>
      <c r="G283" s="116"/>
      <c r="H283" s="2"/>
      <c r="I283" s="2"/>
      <c r="J283" s="2"/>
    </row>
    <row r="284" spans="1:10" ht="15">
      <c r="A284" s="116"/>
      <c r="B284" s="116"/>
      <c r="C284" s="117"/>
      <c r="D284" s="116"/>
      <c r="E284" s="116"/>
      <c r="F284" s="116"/>
      <c r="G284" s="116"/>
      <c r="H284" s="2"/>
      <c r="I284" s="2"/>
      <c r="J284" s="2"/>
    </row>
    <row r="285" spans="1:10" ht="15">
      <c r="A285" s="116"/>
      <c r="B285" s="116"/>
      <c r="C285" s="117"/>
      <c r="D285" s="116"/>
      <c r="E285" s="116"/>
      <c r="F285" s="116"/>
      <c r="G285" s="116"/>
      <c r="H285" s="2"/>
      <c r="I285" s="2"/>
      <c r="J285" s="2"/>
    </row>
    <row r="286" spans="1:10" ht="15">
      <c r="A286" s="116"/>
      <c r="B286" s="116"/>
      <c r="C286" s="117"/>
      <c r="D286" s="116"/>
      <c r="E286" s="116"/>
      <c r="F286" s="116"/>
      <c r="G286" s="116"/>
      <c r="H286" s="2"/>
      <c r="I286" s="2"/>
      <c r="J286" s="2"/>
    </row>
    <row r="287" spans="1:10" ht="15">
      <c r="A287" s="116"/>
      <c r="B287" s="116"/>
      <c r="C287" s="117"/>
      <c r="D287" s="116"/>
      <c r="E287" s="116"/>
      <c r="F287" s="116"/>
      <c r="G287" s="116"/>
      <c r="H287" s="2"/>
      <c r="I287" s="2"/>
      <c r="J287" s="2"/>
    </row>
    <row r="288" spans="1:10" ht="15">
      <c r="A288" s="116"/>
      <c r="B288" s="116"/>
      <c r="C288" s="117"/>
      <c r="D288" s="116"/>
      <c r="E288" s="116"/>
      <c r="F288" s="116"/>
      <c r="G288" s="116"/>
      <c r="H288" s="2"/>
      <c r="I288" s="2"/>
      <c r="J288" s="2"/>
    </row>
    <row r="289" spans="1:10" ht="15">
      <c r="A289" s="116"/>
      <c r="B289" s="116"/>
      <c r="C289" s="117"/>
      <c r="D289" s="116"/>
      <c r="E289" s="116"/>
      <c r="F289" s="116"/>
      <c r="G289" s="116"/>
      <c r="H289" s="2"/>
      <c r="I289" s="2"/>
      <c r="J289" s="2"/>
    </row>
    <row r="290" spans="1:10" ht="15">
      <c r="A290" s="116"/>
      <c r="B290" s="116"/>
      <c r="C290" s="117"/>
      <c r="D290" s="116"/>
      <c r="E290" s="116"/>
      <c r="F290" s="116"/>
      <c r="G290" s="116"/>
      <c r="H290" s="2"/>
      <c r="I290" s="2"/>
      <c r="J290" s="2"/>
    </row>
    <row r="291" spans="1:10" ht="15">
      <c r="A291" s="116"/>
      <c r="B291" s="116"/>
      <c r="C291" s="117"/>
      <c r="D291" s="116"/>
      <c r="E291" s="116"/>
      <c r="F291" s="116"/>
      <c r="G291" s="116"/>
      <c r="H291" s="2"/>
      <c r="I291" s="2"/>
      <c r="J291" s="2"/>
    </row>
    <row r="292" spans="1:10" ht="15">
      <c r="A292" s="116"/>
      <c r="B292" s="116"/>
      <c r="C292" s="117"/>
      <c r="D292" s="116"/>
      <c r="E292" s="116"/>
      <c r="F292" s="116"/>
      <c r="G292" s="116"/>
      <c r="H292" s="2"/>
      <c r="I292" s="2"/>
      <c r="J292" s="2"/>
    </row>
    <row r="293" spans="1:10" ht="15">
      <c r="A293" s="116"/>
      <c r="B293" s="116"/>
      <c r="C293" s="117"/>
      <c r="D293" s="116"/>
      <c r="E293" s="116"/>
      <c r="F293" s="116"/>
      <c r="G293" s="116"/>
      <c r="H293" s="2"/>
      <c r="I293" s="2"/>
      <c r="J293" s="2"/>
    </row>
    <row r="294" spans="1:10" ht="15">
      <c r="A294" s="116"/>
      <c r="B294" s="116"/>
      <c r="C294" s="117"/>
      <c r="D294" s="116"/>
      <c r="E294" s="116"/>
      <c r="F294" s="116"/>
      <c r="G294" s="116"/>
      <c r="H294" s="2"/>
      <c r="I294" s="2"/>
      <c r="J294" s="2"/>
    </row>
    <row r="295" spans="1:10" ht="15">
      <c r="A295" s="116"/>
      <c r="B295" s="116"/>
      <c r="C295" s="117"/>
      <c r="D295" s="116"/>
      <c r="E295" s="116"/>
      <c r="F295" s="116"/>
      <c r="G295" s="116"/>
      <c r="H295" s="2"/>
      <c r="I295" s="2"/>
      <c r="J295" s="2"/>
    </row>
    <row r="296" spans="1:10" ht="15">
      <c r="A296" s="116"/>
      <c r="B296" s="116"/>
      <c r="C296" s="117"/>
      <c r="D296" s="116"/>
      <c r="E296" s="116"/>
      <c r="F296" s="116"/>
      <c r="G296" s="116"/>
      <c r="H296" s="2"/>
      <c r="I296" s="2"/>
      <c r="J296" s="2"/>
    </row>
    <row r="297" spans="1:10" ht="15">
      <c r="A297" s="116"/>
      <c r="B297" s="116"/>
      <c r="C297" s="117"/>
      <c r="D297" s="116"/>
      <c r="E297" s="116"/>
      <c r="F297" s="116"/>
      <c r="G297" s="116"/>
      <c r="H297" s="2"/>
      <c r="I297" s="2"/>
      <c r="J297" s="2"/>
    </row>
    <row r="298" spans="1:10" ht="15">
      <c r="A298" s="116"/>
      <c r="B298" s="116"/>
      <c r="C298" s="117"/>
      <c r="D298" s="116"/>
      <c r="E298" s="116"/>
      <c r="F298" s="116"/>
      <c r="G298" s="116"/>
      <c r="H298" s="2"/>
      <c r="I298" s="2"/>
      <c r="J298" s="2"/>
    </row>
    <row r="299" spans="1:10" ht="15">
      <c r="A299" s="116"/>
      <c r="B299" s="116"/>
      <c r="C299" s="117"/>
      <c r="D299" s="116"/>
      <c r="E299" s="116"/>
      <c r="F299" s="116"/>
      <c r="G299" s="116"/>
      <c r="H299" s="2"/>
      <c r="I299" s="2"/>
      <c r="J299" s="2"/>
    </row>
    <row r="300" spans="1:10" ht="15">
      <c r="A300" s="116"/>
      <c r="B300" s="116"/>
      <c r="C300" s="117"/>
      <c r="D300" s="116"/>
      <c r="E300" s="116"/>
      <c r="F300" s="116"/>
      <c r="G300" s="116"/>
      <c r="H300" s="2"/>
      <c r="I300" s="2"/>
      <c r="J300" s="2"/>
    </row>
    <row r="301" spans="1:10" ht="15">
      <c r="A301" s="116"/>
      <c r="B301" s="116"/>
      <c r="C301" s="117"/>
      <c r="D301" s="116"/>
      <c r="E301" s="116"/>
      <c r="F301" s="116"/>
      <c r="G301" s="116"/>
      <c r="H301" s="2"/>
      <c r="I301" s="2"/>
      <c r="J301" s="2"/>
    </row>
    <row r="302" spans="1:10" ht="15">
      <c r="A302" s="116"/>
      <c r="B302" s="116"/>
      <c r="C302" s="117"/>
      <c r="D302" s="116"/>
      <c r="E302" s="116"/>
      <c r="F302" s="116"/>
      <c r="G302" s="116"/>
      <c r="H302" s="2"/>
      <c r="I302" s="2"/>
      <c r="J302" s="2"/>
    </row>
    <row r="303" spans="1:10" ht="15">
      <c r="A303" s="116"/>
      <c r="B303" s="116"/>
      <c r="C303" s="117"/>
      <c r="D303" s="116"/>
      <c r="E303" s="116"/>
      <c r="F303" s="116"/>
      <c r="G303" s="116"/>
      <c r="H303" s="2"/>
      <c r="I303" s="2"/>
      <c r="J303" s="2"/>
    </row>
    <row r="304" spans="1:10" ht="15">
      <c r="A304" s="116"/>
      <c r="B304" s="116"/>
      <c r="C304" s="117"/>
      <c r="D304" s="116"/>
      <c r="E304" s="116"/>
      <c r="F304" s="116"/>
      <c r="G304" s="116"/>
      <c r="H304" s="2"/>
      <c r="I304" s="2"/>
      <c r="J304" s="2"/>
    </row>
    <row r="305" spans="1:10" ht="15">
      <c r="A305" s="116"/>
      <c r="B305" s="116"/>
      <c r="C305" s="117"/>
      <c r="D305" s="116"/>
      <c r="E305" s="116"/>
      <c r="F305" s="116"/>
      <c r="G305" s="116"/>
      <c r="H305" s="2"/>
      <c r="I305" s="2"/>
      <c r="J305" s="2"/>
    </row>
    <row r="306" spans="1:10" ht="15">
      <c r="A306" s="116"/>
      <c r="B306" s="116"/>
      <c r="C306" s="117"/>
      <c r="D306" s="116"/>
      <c r="E306" s="116"/>
      <c r="F306" s="116"/>
      <c r="G306" s="116"/>
      <c r="H306" s="2"/>
      <c r="I306" s="2"/>
      <c r="J306" s="2"/>
    </row>
    <row r="307" spans="1:10" ht="15">
      <c r="A307" s="116"/>
      <c r="B307" s="116"/>
      <c r="C307" s="117"/>
      <c r="D307" s="116"/>
      <c r="E307" s="116"/>
      <c r="F307" s="116"/>
      <c r="G307" s="116"/>
      <c r="H307" s="2"/>
      <c r="I307" s="2"/>
      <c r="J307" s="2"/>
    </row>
    <row r="308" spans="1:10" ht="15">
      <c r="A308" s="116"/>
      <c r="B308" s="116"/>
      <c r="C308" s="117"/>
      <c r="D308" s="116"/>
      <c r="E308" s="116"/>
      <c r="F308" s="116"/>
      <c r="G308" s="116"/>
      <c r="H308" s="2"/>
      <c r="I308" s="2"/>
      <c r="J308" s="2"/>
    </row>
    <row r="309" spans="1:10" ht="15">
      <c r="A309" s="116"/>
      <c r="B309" s="116"/>
      <c r="C309" s="117"/>
      <c r="D309" s="116"/>
      <c r="E309" s="116"/>
      <c r="F309" s="116"/>
      <c r="G309" s="116"/>
      <c r="H309" s="2"/>
      <c r="I309" s="2"/>
      <c r="J309" s="2"/>
    </row>
    <row r="310" spans="1:10" ht="15">
      <c r="A310" s="116"/>
      <c r="B310" s="116"/>
      <c r="C310" s="117"/>
      <c r="D310" s="116"/>
      <c r="E310" s="116"/>
      <c r="F310" s="116"/>
      <c r="G310" s="116"/>
      <c r="H310" s="2"/>
      <c r="I310" s="2"/>
      <c r="J310" s="2"/>
    </row>
    <row r="311" spans="1:10" ht="15">
      <c r="A311" s="116"/>
      <c r="B311" s="116"/>
      <c r="C311" s="117"/>
      <c r="D311" s="116"/>
      <c r="E311" s="116"/>
      <c r="F311" s="116"/>
      <c r="G311" s="116"/>
      <c r="H311" s="2"/>
      <c r="I311" s="2"/>
      <c r="J311" s="2"/>
    </row>
    <row r="312" spans="1:10" ht="15">
      <c r="A312" s="116"/>
      <c r="B312" s="116"/>
      <c r="C312" s="117"/>
      <c r="D312" s="116"/>
      <c r="E312" s="116"/>
      <c r="F312" s="116"/>
      <c r="G312" s="116"/>
      <c r="H312" s="2"/>
      <c r="I312" s="2"/>
      <c r="J312" s="2"/>
    </row>
    <row r="313" spans="1:10" ht="15">
      <c r="A313" s="116"/>
      <c r="B313" s="116"/>
      <c r="C313" s="117"/>
      <c r="D313" s="116"/>
      <c r="E313" s="116"/>
      <c r="F313" s="116"/>
      <c r="G313" s="116"/>
      <c r="H313" s="2"/>
      <c r="I313" s="2"/>
      <c r="J313" s="2"/>
    </row>
    <row r="314" spans="1:10" ht="15">
      <c r="A314" s="116"/>
      <c r="B314" s="116"/>
      <c r="C314" s="117"/>
      <c r="D314" s="116"/>
      <c r="E314" s="116"/>
      <c r="F314" s="116"/>
      <c r="G314" s="116"/>
      <c r="H314" s="2"/>
      <c r="I314" s="2"/>
      <c r="J314" s="2"/>
    </row>
    <row r="315" spans="1:10" ht="15">
      <c r="A315" s="116"/>
      <c r="B315" s="116"/>
      <c r="C315" s="117"/>
      <c r="D315" s="116"/>
      <c r="E315" s="116"/>
      <c r="F315" s="116"/>
      <c r="G315" s="116"/>
      <c r="H315" s="2"/>
      <c r="I315" s="2"/>
      <c r="J315" s="2"/>
    </row>
    <row r="316" spans="1:10" ht="15">
      <c r="A316" s="116"/>
      <c r="B316" s="116"/>
      <c r="C316" s="117"/>
      <c r="D316" s="2"/>
      <c r="E316" s="2"/>
      <c r="F316" s="2"/>
      <c r="G316" s="2"/>
      <c r="H316" s="2"/>
      <c r="I316" s="2"/>
      <c r="J316" s="2"/>
    </row>
    <row r="317" spans="1:10" ht="15">
      <c r="A317" s="116"/>
      <c r="B317" s="116"/>
      <c r="C317" s="117"/>
      <c r="D317" s="2"/>
      <c r="E317" s="2"/>
      <c r="F317" s="2"/>
      <c r="G317" s="2"/>
      <c r="H317" s="2"/>
      <c r="I317" s="2"/>
      <c r="J317" s="2"/>
    </row>
    <row r="318" spans="1:10" ht="15">
      <c r="A318" s="116"/>
      <c r="B318" s="116"/>
      <c r="C318" s="117"/>
      <c r="D318" s="2"/>
      <c r="E318" s="2"/>
      <c r="F318" s="2"/>
      <c r="G318" s="2"/>
      <c r="H318" s="2"/>
      <c r="I318" s="2"/>
      <c r="J318" s="2"/>
    </row>
    <row r="319" spans="1:10" ht="15">
      <c r="A319" s="116"/>
      <c r="B319" s="116"/>
      <c r="C319" s="117"/>
      <c r="D319" s="2"/>
      <c r="E319" s="2"/>
      <c r="F319" s="2"/>
      <c r="G319" s="2"/>
      <c r="H319" s="2"/>
      <c r="I319" s="2"/>
      <c r="J319" s="2"/>
    </row>
    <row r="320" spans="1:10" ht="15">
      <c r="A320" s="116"/>
      <c r="B320" s="116"/>
      <c r="C320" s="117"/>
      <c r="D320" s="2"/>
      <c r="E320" s="2"/>
      <c r="F320" s="2"/>
      <c r="G320" s="2"/>
      <c r="H320" s="2"/>
      <c r="I320" s="2"/>
      <c r="J320" s="2"/>
    </row>
    <row r="321" spans="1:10" ht="15">
      <c r="A321" s="116"/>
      <c r="B321" s="116"/>
      <c r="C321" s="117"/>
      <c r="D321" s="2"/>
      <c r="E321" s="2"/>
      <c r="F321" s="2"/>
      <c r="G321" s="2"/>
      <c r="H321" s="2"/>
      <c r="I321" s="2"/>
      <c r="J321" s="2"/>
    </row>
    <row r="322" spans="1:10" ht="15">
      <c r="A322" s="116"/>
      <c r="B322" s="116"/>
      <c r="C322" s="117"/>
      <c r="D322" s="2"/>
      <c r="E322" s="2"/>
      <c r="F322" s="2"/>
      <c r="G322" s="2"/>
      <c r="H322" s="2"/>
      <c r="I322" s="2"/>
      <c r="J322" s="2"/>
    </row>
    <row r="323" spans="1:10" ht="15">
      <c r="A323" s="116"/>
      <c r="B323" s="116"/>
      <c r="C323" s="117"/>
      <c r="D323" s="2"/>
      <c r="E323" s="2"/>
      <c r="F323" s="2"/>
      <c r="G323" s="2"/>
      <c r="H323" s="2"/>
      <c r="I323" s="2"/>
      <c r="J323" s="2"/>
    </row>
    <row r="324" spans="1:10" ht="15">
      <c r="A324" s="116"/>
      <c r="B324" s="116"/>
      <c r="C324" s="117"/>
      <c r="D324" s="2"/>
      <c r="E324" s="2"/>
      <c r="F324" s="2"/>
      <c r="G324" s="2"/>
      <c r="H324" s="2"/>
      <c r="I324" s="2"/>
      <c r="J324" s="2"/>
    </row>
    <row r="325" spans="1:10" ht="15">
      <c r="A325" s="116"/>
      <c r="B325" s="116"/>
      <c r="C325" s="117"/>
      <c r="D325" s="2"/>
      <c r="E325" s="2"/>
      <c r="F325" s="2"/>
      <c r="G325" s="2"/>
      <c r="H325" s="2"/>
      <c r="I325" s="2"/>
      <c r="J325" s="2"/>
    </row>
    <row r="326" spans="1:10" ht="15">
      <c r="A326" s="116"/>
      <c r="B326" s="116"/>
      <c r="C326" s="117"/>
      <c r="D326" s="2"/>
      <c r="E326" s="2"/>
      <c r="F326" s="2"/>
      <c r="G326" s="2"/>
      <c r="H326" s="2"/>
      <c r="I326" s="2"/>
      <c r="J326" s="2"/>
    </row>
    <row r="327" spans="1:10" ht="15">
      <c r="A327" s="116"/>
      <c r="B327" s="116"/>
      <c r="C327" s="117"/>
      <c r="D327" s="2"/>
      <c r="E327" s="2"/>
      <c r="F327" s="2"/>
      <c r="G327" s="2"/>
      <c r="H327" s="2"/>
      <c r="I327" s="2"/>
      <c r="J327" s="2"/>
    </row>
    <row r="328" spans="1:10" ht="15">
      <c r="A328" s="116"/>
      <c r="B328" s="116"/>
      <c r="C328" s="117"/>
      <c r="D328" s="2"/>
      <c r="E328" s="2"/>
      <c r="F328" s="2"/>
      <c r="G328" s="2"/>
      <c r="H328" s="2"/>
      <c r="I328" s="2"/>
      <c r="J328" s="2"/>
    </row>
  </sheetData>
  <sheetProtection/>
  <mergeCells count="111">
    <mergeCell ref="A239:G239"/>
    <mergeCell ref="H239:H243"/>
    <mergeCell ref="A244:G244"/>
    <mergeCell ref="H244:H248"/>
    <mergeCell ref="A219:G219"/>
    <mergeCell ref="H219:H223"/>
    <mergeCell ref="A228:O228"/>
    <mergeCell ref="A229:G229"/>
    <mergeCell ref="H229:H233"/>
    <mergeCell ref="A234:G234"/>
    <mergeCell ref="H234:H238"/>
    <mergeCell ref="A198:G198"/>
    <mergeCell ref="H199:H202"/>
    <mergeCell ref="A211:O211"/>
    <mergeCell ref="A212:O212"/>
    <mergeCell ref="A213:O213"/>
    <mergeCell ref="A214:G214"/>
    <mergeCell ref="H214:H218"/>
    <mergeCell ref="H179:H182"/>
    <mergeCell ref="A183:G183"/>
    <mergeCell ref="H184:H187"/>
    <mergeCell ref="A192:O192"/>
    <mergeCell ref="A193:G193"/>
    <mergeCell ref="H194:H197"/>
    <mergeCell ref="A162:G162"/>
    <mergeCell ref="H163:H166"/>
    <mergeCell ref="A175:M175"/>
    <mergeCell ref="A176:M176"/>
    <mergeCell ref="A177:O177"/>
    <mergeCell ref="A178:G178"/>
    <mergeCell ref="H143:H146"/>
    <mergeCell ref="A151:O151"/>
    <mergeCell ref="A152:G152"/>
    <mergeCell ref="H153:H156"/>
    <mergeCell ref="A157:G157"/>
    <mergeCell ref="H158:H161"/>
    <mergeCell ref="A127:G127"/>
    <mergeCell ref="H128:H131"/>
    <mergeCell ref="A136:O136"/>
    <mergeCell ref="A137:G137"/>
    <mergeCell ref="H138:H141"/>
    <mergeCell ref="A142:G142"/>
    <mergeCell ref="A112:G112"/>
    <mergeCell ref="H113:H116"/>
    <mergeCell ref="A117:G117"/>
    <mergeCell ref="H118:H121"/>
    <mergeCell ref="A122:G122"/>
    <mergeCell ref="H123:H126"/>
    <mergeCell ref="H92:H95"/>
    <mergeCell ref="A96:G96"/>
    <mergeCell ref="H97:H100"/>
    <mergeCell ref="A109:O109"/>
    <mergeCell ref="A110:O110"/>
    <mergeCell ref="A111:O111"/>
    <mergeCell ref="A76:G76"/>
    <mergeCell ref="H77:H80"/>
    <mergeCell ref="A85:O85"/>
    <mergeCell ref="A86:G86"/>
    <mergeCell ref="H87:H90"/>
    <mergeCell ref="A91:G91"/>
    <mergeCell ref="H57:H60"/>
    <mergeCell ref="A61:G61"/>
    <mergeCell ref="H62:H65"/>
    <mergeCell ref="A70:O70"/>
    <mergeCell ref="A71:G71"/>
    <mergeCell ref="H72:H75"/>
    <mergeCell ref="A41:G41"/>
    <mergeCell ref="H42:H45"/>
    <mergeCell ref="A46:G46"/>
    <mergeCell ref="H47:H50"/>
    <mergeCell ref="A55:O55"/>
    <mergeCell ref="A56:G56"/>
    <mergeCell ref="N24:N25"/>
    <mergeCell ref="O24:O25"/>
    <mergeCell ref="H26:H29"/>
    <mergeCell ref="A30:G30"/>
    <mergeCell ref="H32:H35"/>
    <mergeCell ref="A40:O40"/>
    <mergeCell ref="M18:M19"/>
    <mergeCell ref="H20:H23"/>
    <mergeCell ref="A24:G25"/>
    <mergeCell ref="H24:H25"/>
    <mergeCell ref="I24:I25"/>
    <mergeCell ref="J24:J25"/>
    <mergeCell ref="K24:K25"/>
    <mergeCell ref="L24:L25"/>
    <mergeCell ref="M24:M25"/>
    <mergeCell ref="A14:O14"/>
    <mergeCell ref="A15:O15"/>
    <mergeCell ref="A16:O16"/>
    <mergeCell ref="A17:O17"/>
    <mergeCell ref="A18:G19"/>
    <mergeCell ref="H18:H19"/>
    <mergeCell ref="I18:I19"/>
    <mergeCell ref="J18:J19"/>
    <mergeCell ref="K18:K19"/>
    <mergeCell ref="L18:L19"/>
    <mergeCell ref="A10:A12"/>
    <mergeCell ref="B10:E10"/>
    <mergeCell ref="H10:O10"/>
    <mergeCell ref="C11:E11"/>
    <mergeCell ref="H11:H12"/>
    <mergeCell ref="I11:I12"/>
    <mergeCell ref="J11:J12"/>
    <mergeCell ref="K11:O11"/>
    <mergeCell ref="J1:M3"/>
    <mergeCell ref="J4:M4"/>
    <mergeCell ref="A5:O5"/>
    <mergeCell ref="A6:O6"/>
    <mergeCell ref="A7:O7"/>
    <mergeCell ref="A8:O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8"/>
  <sheetViews>
    <sheetView zoomScalePageLayoutView="0" workbookViewId="0" topLeftCell="A268">
      <selection activeCell="V257" sqref="V257"/>
    </sheetView>
  </sheetViews>
  <sheetFormatPr defaultColWidth="9.140625" defaultRowHeight="15"/>
  <cols>
    <col min="1" max="1" width="18.140625" style="0" customWidth="1"/>
    <col min="8" max="8" width="18.57421875" style="0" customWidth="1"/>
    <col min="10" max="10" width="11.421875" style="0" customWidth="1"/>
    <col min="11" max="11" width="12.8515625" style="0" customWidth="1"/>
    <col min="12" max="12" width="12.140625" style="0" customWidth="1"/>
    <col min="13" max="14" width="12.57421875" style="0" customWidth="1"/>
    <col min="15" max="15" width="12.8515625" style="0" customWidth="1"/>
  </cols>
  <sheetData>
    <row r="1" spans="3:13" ht="15" customHeight="1">
      <c r="C1" s="64"/>
      <c r="J1" s="211" t="s">
        <v>49</v>
      </c>
      <c r="K1" s="211"/>
      <c r="L1" s="211"/>
      <c r="M1" s="211"/>
    </row>
    <row r="2" spans="3:13" ht="15">
      <c r="C2" s="64"/>
      <c r="J2" s="211"/>
      <c r="K2" s="211"/>
      <c r="L2" s="211"/>
      <c r="M2" s="211"/>
    </row>
    <row r="3" spans="3:13" ht="15">
      <c r="C3" s="64"/>
      <c r="J3" s="211"/>
      <c r="K3" s="211"/>
      <c r="L3" s="211"/>
      <c r="M3" s="211"/>
    </row>
    <row r="4" spans="3:13" ht="15" customHeight="1">
      <c r="C4" s="64"/>
      <c r="J4" s="211" t="s">
        <v>53</v>
      </c>
      <c r="K4" s="211"/>
      <c r="L4" s="211"/>
      <c r="M4" s="211"/>
    </row>
    <row r="5" spans="1:15" ht="15">
      <c r="A5" s="212" t="s">
        <v>36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</row>
    <row r="6" spans="1:15" ht="15">
      <c r="A6" s="212" t="s">
        <v>37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</row>
    <row r="7" spans="1:15" ht="15">
      <c r="A7" s="212" t="s">
        <v>16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</row>
    <row r="8" spans="1:15" ht="15">
      <c r="A8" s="212" t="s">
        <v>55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</row>
    <row r="9" ht="15">
      <c r="C9" s="64"/>
    </row>
    <row r="10" spans="1:15" ht="15" customHeight="1">
      <c r="A10" s="213" t="s">
        <v>8</v>
      </c>
      <c r="B10" s="216"/>
      <c r="C10" s="217"/>
      <c r="D10" s="217"/>
      <c r="E10" s="218"/>
      <c r="F10" s="65"/>
      <c r="G10" s="65"/>
      <c r="H10" s="216" t="s">
        <v>4</v>
      </c>
      <c r="I10" s="217"/>
      <c r="J10" s="217"/>
      <c r="K10" s="217"/>
      <c r="L10" s="217"/>
      <c r="M10" s="217"/>
      <c r="N10" s="217"/>
      <c r="O10" s="218"/>
    </row>
    <row r="11" spans="1:15" ht="15" customHeight="1">
      <c r="A11" s="214"/>
      <c r="B11" s="65"/>
      <c r="C11" s="216"/>
      <c r="D11" s="217"/>
      <c r="E11" s="218"/>
      <c r="F11" s="65"/>
      <c r="G11" s="65"/>
      <c r="H11" s="213" t="s">
        <v>5</v>
      </c>
      <c r="I11" s="213" t="s">
        <v>6</v>
      </c>
      <c r="J11" s="213" t="s">
        <v>7</v>
      </c>
      <c r="K11" s="216" t="s">
        <v>0</v>
      </c>
      <c r="L11" s="217"/>
      <c r="M11" s="217"/>
      <c r="N11" s="217"/>
      <c r="O11" s="218"/>
    </row>
    <row r="12" spans="1:15" ht="15">
      <c r="A12" s="215"/>
      <c r="B12" s="65" t="s">
        <v>54</v>
      </c>
      <c r="C12" s="66">
        <v>2016</v>
      </c>
      <c r="D12" s="65">
        <v>2017</v>
      </c>
      <c r="E12" s="65">
        <v>2018</v>
      </c>
      <c r="F12" s="65">
        <v>2019</v>
      </c>
      <c r="G12" s="65">
        <v>2020</v>
      </c>
      <c r="H12" s="215"/>
      <c r="I12" s="215"/>
      <c r="J12" s="215"/>
      <c r="K12" s="65">
        <v>2016</v>
      </c>
      <c r="L12" s="65">
        <v>2017</v>
      </c>
      <c r="M12" s="65">
        <v>2018</v>
      </c>
      <c r="N12" s="67">
        <v>2019</v>
      </c>
      <c r="O12" s="67">
        <v>2020</v>
      </c>
    </row>
    <row r="13" spans="1:15" ht="15">
      <c r="A13" s="68">
        <v>1</v>
      </c>
      <c r="B13" s="68">
        <v>2</v>
      </c>
      <c r="C13" s="69">
        <v>3</v>
      </c>
      <c r="D13" s="68">
        <v>4</v>
      </c>
      <c r="E13" s="68">
        <v>5</v>
      </c>
      <c r="F13" s="68">
        <v>6</v>
      </c>
      <c r="G13" s="68">
        <v>7</v>
      </c>
      <c r="H13" s="68">
        <v>8</v>
      </c>
      <c r="I13" s="68">
        <v>9</v>
      </c>
      <c r="J13" s="68">
        <v>10</v>
      </c>
      <c r="K13" s="68">
        <v>11</v>
      </c>
      <c r="L13" s="68">
        <v>12</v>
      </c>
      <c r="M13" s="68">
        <v>13</v>
      </c>
      <c r="N13" s="70">
        <v>14</v>
      </c>
      <c r="O13" s="70">
        <v>15</v>
      </c>
    </row>
    <row r="14" spans="1:15" ht="15" customHeight="1">
      <c r="A14" s="219" t="s">
        <v>47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1"/>
    </row>
    <row r="15" spans="1:15" ht="15" customHeight="1">
      <c r="A15" s="219" t="s">
        <v>107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1"/>
    </row>
    <row r="16" spans="1:15" ht="15" customHeight="1">
      <c r="A16" s="219" t="s">
        <v>130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1"/>
    </row>
    <row r="17" spans="1:15" ht="15">
      <c r="A17" s="222" t="s">
        <v>83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4"/>
    </row>
    <row r="18" spans="1:15" ht="15" customHeight="1">
      <c r="A18" s="225" t="s">
        <v>56</v>
      </c>
      <c r="B18" s="226"/>
      <c r="C18" s="226"/>
      <c r="D18" s="226"/>
      <c r="E18" s="226"/>
      <c r="F18" s="226"/>
      <c r="G18" s="227"/>
      <c r="H18" s="231" t="s">
        <v>9</v>
      </c>
      <c r="I18" s="233" t="s">
        <v>30</v>
      </c>
      <c r="J18" s="233">
        <v>4960</v>
      </c>
      <c r="K18" s="233">
        <v>4970</v>
      </c>
      <c r="L18" s="233">
        <v>4980</v>
      </c>
      <c r="M18" s="233">
        <v>4990</v>
      </c>
      <c r="N18" s="71">
        <v>5000</v>
      </c>
      <c r="O18" s="71">
        <v>5010</v>
      </c>
    </row>
    <row r="19" spans="1:15" ht="15">
      <c r="A19" s="228"/>
      <c r="B19" s="229"/>
      <c r="C19" s="229"/>
      <c r="D19" s="229"/>
      <c r="E19" s="229"/>
      <c r="F19" s="229"/>
      <c r="G19" s="230"/>
      <c r="H19" s="232"/>
      <c r="I19" s="234"/>
      <c r="J19" s="234"/>
      <c r="K19" s="234"/>
      <c r="L19" s="234"/>
      <c r="M19" s="234"/>
      <c r="N19" s="76"/>
      <c r="O19" s="76"/>
    </row>
    <row r="20" spans="1:15" ht="22.5" customHeight="1">
      <c r="A20" s="77" t="s">
        <v>1</v>
      </c>
      <c r="B20" s="77"/>
      <c r="C20" s="78"/>
      <c r="D20" s="77"/>
      <c r="E20" s="77"/>
      <c r="F20" s="77"/>
      <c r="G20" s="77"/>
      <c r="H20" s="213" t="s">
        <v>118</v>
      </c>
      <c r="I20" s="79"/>
      <c r="J20" s="79"/>
      <c r="K20" s="79"/>
      <c r="L20" s="79"/>
      <c r="M20" s="79"/>
      <c r="N20" s="76"/>
      <c r="O20" s="76"/>
    </row>
    <row r="21" spans="1:15" ht="15">
      <c r="A21" s="80" t="s">
        <v>2</v>
      </c>
      <c r="B21" s="80">
        <v>0</v>
      </c>
      <c r="C21" s="78">
        <v>0</v>
      </c>
      <c r="D21" s="80">
        <v>0</v>
      </c>
      <c r="E21" s="80">
        <v>0</v>
      </c>
      <c r="F21" s="80">
        <v>0</v>
      </c>
      <c r="G21" s="80">
        <v>0</v>
      </c>
      <c r="H21" s="214"/>
      <c r="I21" s="79"/>
      <c r="J21" s="79"/>
      <c r="K21" s="79"/>
      <c r="L21" s="79"/>
      <c r="M21" s="79"/>
      <c r="N21" s="76"/>
      <c r="O21" s="76"/>
    </row>
    <row r="22" spans="1:15" ht="15">
      <c r="A22" s="80" t="s">
        <v>3</v>
      </c>
      <c r="B22" s="80">
        <v>0</v>
      </c>
      <c r="C22" s="78">
        <v>0</v>
      </c>
      <c r="D22" s="80">
        <v>0</v>
      </c>
      <c r="E22" s="80">
        <v>0</v>
      </c>
      <c r="F22" s="80">
        <v>0</v>
      </c>
      <c r="G22" s="80">
        <v>0</v>
      </c>
      <c r="H22" s="214"/>
      <c r="I22" s="79"/>
      <c r="J22" s="79"/>
      <c r="K22" s="79"/>
      <c r="L22" s="79"/>
      <c r="M22" s="79"/>
      <c r="N22" s="76"/>
      <c r="O22" s="76"/>
    </row>
    <row r="23" spans="1:15" ht="22.5">
      <c r="A23" s="80" t="s">
        <v>10</v>
      </c>
      <c r="B23" s="80">
        <f aca="true" t="shared" si="0" ref="B23:G23">B20</f>
        <v>0</v>
      </c>
      <c r="C23" s="78">
        <f t="shared" si="0"/>
        <v>0</v>
      </c>
      <c r="D23" s="80">
        <f t="shared" si="0"/>
        <v>0</v>
      </c>
      <c r="E23" s="80">
        <f t="shared" si="0"/>
        <v>0</v>
      </c>
      <c r="F23" s="80">
        <f t="shared" si="0"/>
        <v>0</v>
      </c>
      <c r="G23" s="80">
        <f t="shared" si="0"/>
        <v>0</v>
      </c>
      <c r="H23" s="215"/>
      <c r="I23" s="79"/>
      <c r="J23" s="79"/>
      <c r="K23" s="79"/>
      <c r="L23" s="79"/>
      <c r="M23" s="79"/>
      <c r="N23" s="76"/>
      <c r="O23" s="76"/>
    </row>
    <row r="24" spans="1:15" ht="15" customHeight="1">
      <c r="A24" s="225" t="s">
        <v>58</v>
      </c>
      <c r="B24" s="226"/>
      <c r="C24" s="226"/>
      <c r="D24" s="226"/>
      <c r="E24" s="226"/>
      <c r="F24" s="226"/>
      <c r="G24" s="227"/>
      <c r="H24" s="231" t="s">
        <v>22</v>
      </c>
      <c r="I24" s="233" t="s">
        <v>18</v>
      </c>
      <c r="J24" s="233"/>
      <c r="K24" s="233"/>
      <c r="L24" s="233"/>
      <c r="M24" s="233"/>
      <c r="N24" s="235"/>
      <c r="O24" s="235"/>
    </row>
    <row r="25" spans="1:15" ht="15">
      <c r="A25" s="228"/>
      <c r="B25" s="229"/>
      <c r="C25" s="229"/>
      <c r="D25" s="229"/>
      <c r="E25" s="229"/>
      <c r="F25" s="229"/>
      <c r="G25" s="230"/>
      <c r="H25" s="232"/>
      <c r="I25" s="234"/>
      <c r="J25" s="234"/>
      <c r="K25" s="234"/>
      <c r="L25" s="234"/>
      <c r="M25" s="234"/>
      <c r="N25" s="236"/>
      <c r="O25" s="236"/>
    </row>
    <row r="26" spans="1:15" ht="22.5" customHeight="1">
      <c r="A26" s="77" t="s">
        <v>1</v>
      </c>
      <c r="B26" s="77"/>
      <c r="C26" s="78"/>
      <c r="D26" s="77"/>
      <c r="E26" s="77"/>
      <c r="F26" s="77"/>
      <c r="G26" s="77"/>
      <c r="H26" s="213" t="s">
        <v>57</v>
      </c>
      <c r="I26" s="79"/>
      <c r="J26" s="79"/>
      <c r="K26" s="79"/>
      <c r="L26" s="79"/>
      <c r="M26" s="79"/>
      <c r="N26" s="76"/>
      <c r="O26" s="76"/>
    </row>
    <row r="27" spans="1:15" ht="15">
      <c r="A27" s="80" t="s">
        <v>2</v>
      </c>
      <c r="B27" s="80">
        <v>0</v>
      </c>
      <c r="C27" s="78">
        <v>0</v>
      </c>
      <c r="D27" s="80">
        <v>0</v>
      </c>
      <c r="E27" s="80">
        <v>0</v>
      </c>
      <c r="F27" s="80">
        <v>0</v>
      </c>
      <c r="G27" s="80">
        <v>0</v>
      </c>
      <c r="H27" s="214"/>
      <c r="I27" s="79"/>
      <c r="J27" s="79"/>
      <c r="K27" s="79"/>
      <c r="L27" s="79"/>
      <c r="M27" s="79"/>
      <c r="N27" s="76"/>
      <c r="O27" s="76"/>
    </row>
    <row r="28" spans="1:15" ht="15">
      <c r="A28" s="80" t="s">
        <v>3</v>
      </c>
      <c r="B28" s="80">
        <v>0</v>
      </c>
      <c r="C28" s="78">
        <v>0</v>
      </c>
      <c r="D28" s="80">
        <v>0</v>
      </c>
      <c r="E28" s="80">
        <v>0</v>
      </c>
      <c r="F28" s="80">
        <v>0</v>
      </c>
      <c r="G28" s="80">
        <v>0</v>
      </c>
      <c r="H28" s="214"/>
      <c r="I28" s="79"/>
      <c r="J28" s="79"/>
      <c r="K28" s="79"/>
      <c r="L28" s="79"/>
      <c r="M28" s="79"/>
      <c r="N28" s="76"/>
      <c r="O28" s="76"/>
    </row>
    <row r="29" spans="1:15" ht="22.5">
      <c r="A29" s="80" t="s">
        <v>11</v>
      </c>
      <c r="B29" s="80">
        <f aca="true" t="shared" si="1" ref="B29:G29">B26</f>
        <v>0</v>
      </c>
      <c r="C29" s="78">
        <f t="shared" si="1"/>
        <v>0</v>
      </c>
      <c r="D29" s="80">
        <f t="shared" si="1"/>
        <v>0</v>
      </c>
      <c r="E29" s="80">
        <f t="shared" si="1"/>
        <v>0</v>
      </c>
      <c r="F29" s="80">
        <f t="shared" si="1"/>
        <v>0</v>
      </c>
      <c r="G29" s="80">
        <f t="shared" si="1"/>
        <v>0</v>
      </c>
      <c r="H29" s="215"/>
      <c r="I29" s="79"/>
      <c r="J29" s="79"/>
      <c r="K29" s="79"/>
      <c r="L29" s="79"/>
      <c r="M29" s="79"/>
      <c r="N29" s="76"/>
      <c r="O29" s="76"/>
    </row>
    <row r="30" spans="1:15" ht="24" customHeight="1">
      <c r="A30" s="225" t="s">
        <v>60</v>
      </c>
      <c r="B30" s="226"/>
      <c r="C30" s="226"/>
      <c r="D30" s="226"/>
      <c r="E30" s="226"/>
      <c r="F30" s="226"/>
      <c r="G30" s="227"/>
      <c r="H30" s="82" t="s">
        <v>23</v>
      </c>
      <c r="I30" s="79" t="s">
        <v>148</v>
      </c>
      <c r="J30" s="79">
        <v>56</v>
      </c>
      <c r="K30" s="79">
        <v>75</v>
      </c>
      <c r="L30" s="79">
        <v>81</v>
      </c>
      <c r="M30" s="79">
        <v>87</v>
      </c>
      <c r="N30" s="79">
        <v>93</v>
      </c>
      <c r="O30" s="79">
        <v>100</v>
      </c>
    </row>
    <row r="31" spans="1:15" ht="15">
      <c r="A31" s="72"/>
      <c r="B31" s="73"/>
      <c r="C31" s="73"/>
      <c r="D31" s="73"/>
      <c r="E31" s="73"/>
      <c r="F31" s="73"/>
      <c r="G31" s="74"/>
      <c r="H31" s="82"/>
      <c r="I31" s="79"/>
      <c r="J31" s="79"/>
      <c r="K31" s="79"/>
      <c r="L31" s="79"/>
      <c r="M31" s="79"/>
      <c r="N31" s="81"/>
      <c r="O31" s="81"/>
    </row>
    <row r="32" spans="1:15" ht="22.5" customHeight="1">
      <c r="A32" s="77" t="s">
        <v>1</v>
      </c>
      <c r="B32" s="77"/>
      <c r="C32" s="78"/>
      <c r="D32" s="77"/>
      <c r="E32" s="77"/>
      <c r="F32" s="77"/>
      <c r="G32" s="77"/>
      <c r="H32" s="213" t="s">
        <v>119</v>
      </c>
      <c r="I32" s="79"/>
      <c r="J32" s="79"/>
      <c r="K32" s="79"/>
      <c r="L32" s="79"/>
      <c r="M32" s="79"/>
      <c r="N32" s="79"/>
      <c r="O32" s="79"/>
    </row>
    <row r="33" spans="1:15" ht="15">
      <c r="A33" s="80" t="s">
        <v>2</v>
      </c>
      <c r="B33" s="80">
        <v>0</v>
      </c>
      <c r="C33" s="78">
        <v>0</v>
      </c>
      <c r="D33" s="80">
        <v>0</v>
      </c>
      <c r="E33" s="80">
        <v>0</v>
      </c>
      <c r="F33" s="80">
        <v>0</v>
      </c>
      <c r="G33" s="80">
        <v>0</v>
      </c>
      <c r="H33" s="214"/>
      <c r="I33" s="79"/>
      <c r="J33" s="79"/>
      <c r="K33" s="79"/>
      <c r="L33" s="79"/>
      <c r="M33" s="79"/>
      <c r="N33" s="76"/>
      <c r="O33" s="76"/>
    </row>
    <row r="34" spans="1:15" ht="15">
      <c r="A34" s="80" t="s">
        <v>3</v>
      </c>
      <c r="B34" s="80">
        <v>0</v>
      </c>
      <c r="C34" s="78">
        <v>0</v>
      </c>
      <c r="D34" s="80">
        <v>0</v>
      </c>
      <c r="E34" s="80">
        <v>0</v>
      </c>
      <c r="F34" s="80">
        <v>0</v>
      </c>
      <c r="G34" s="80">
        <v>0</v>
      </c>
      <c r="H34" s="214"/>
      <c r="I34" s="79"/>
      <c r="J34" s="79"/>
      <c r="K34" s="79"/>
      <c r="L34" s="79"/>
      <c r="M34" s="79"/>
      <c r="N34" s="76"/>
      <c r="O34" s="76"/>
    </row>
    <row r="35" spans="1:15" ht="22.5">
      <c r="A35" s="80" t="s">
        <v>12</v>
      </c>
      <c r="B35" s="80">
        <f aca="true" t="shared" si="2" ref="B35:G35">B32</f>
        <v>0</v>
      </c>
      <c r="C35" s="78">
        <f t="shared" si="2"/>
        <v>0</v>
      </c>
      <c r="D35" s="80">
        <f t="shared" si="2"/>
        <v>0</v>
      </c>
      <c r="E35" s="80">
        <f t="shared" si="2"/>
        <v>0</v>
      </c>
      <c r="F35" s="80">
        <f t="shared" si="2"/>
        <v>0</v>
      </c>
      <c r="G35" s="80">
        <f t="shared" si="2"/>
        <v>0</v>
      </c>
      <c r="H35" s="215"/>
      <c r="I35" s="79"/>
      <c r="J35" s="79"/>
      <c r="K35" s="79"/>
      <c r="L35" s="79"/>
      <c r="M35" s="79"/>
      <c r="N35" s="76"/>
      <c r="O35" s="76"/>
    </row>
    <row r="36" spans="1:15" ht="15">
      <c r="A36" s="80" t="s">
        <v>44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</row>
    <row r="37" spans="1:15" ht="15">
      <c r="A37" s="77" t="s">
        <v>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</row>
    <row r="38" spans="1:15" ht="15">
      <c r="A38" s="80" t="s">
        <v>2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</row>
    <row r="39" spans="1:15" ht="15">
      <c r="A39" s="80" t="s">
        <v>3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</row>
    <row r="40" spans="1:15" ht="15">
      <c r="A40" s="237" t="s">
        <v>101</v>
      </c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9"/>
    </row>
    <row r="41" spans="1:15" ht="24" customHeight="1">
      <c r="A41" s="240" t="s">
        <v>84</v>
      </c>
      <c r="B41" s="241"/>
      <c r="C41" s="241"/>
      <c r="D41" s="241"/>
      <c r="E41" s="241"/>
      <c r="F41" s="241"/>
      <c r="G41" s="242"/>
      <c r="H41" s="83" t="s">
        <v>89</v>
      </c>
      <c r="I41" s="79" t="s">
        <v>30</v>
      </c>
      <c r="J41" s="79">
        <v>359</v>
      </c>
      <c r="K41" s="79">
        <v>400</v>
      </c>
      <c r="L41" s="79">
        <v>420</v>
      </c>
      <c r="M41" s="79">
        <v>450</v>
      </c>
      <c r="N41" s="79">
        <v>480</v>
      </c>
      <c r="O41" s="79">
        <v>520</v>
      </c>
    </row>
    <row r="42" spans="1:15" ht="22.5" customHeight="1">
      <c r="A42" s="77" t="s">
        <v>1</v>
      </c>
      <c r="B42" s="77"/>
      <c r="C42" s="78"/>
      <c r="D42" s="77"/>
      <c r="E42" s="77"/>
      <c r="F42" s="77"/>
      <c r="G42" s="77"/>
      <c r="H42" s="213" t="s">
        <v>59</v>
      </c>
      <c r="I42" s="79"/>
      <c r="J42" s="79"/>
      <c r="K42" s="79"/>
      <c r="L42" s="79"/>
      <c r="M42" s="79"/>
      <c r="N42" s="76"/>
      <c r="O42" s="76"/>
    </row>
    <row r="43" spans="1:15" ht="15">
      <c r="A43" s="80" t="s">
        <v>2</v>
      </c>
      <c r="B43" s="80">
        <v>0</v>
      </c>
      <c r="C43" s="78">
        <v>0</v>
      </c>
      <c r="D43" s="80">
        <v>0</v>
      </c>
      <c r="E43" s="80">
        <v>0</v>
      </c>
      <c r="F43" s="80">
        <v>0</v>
      </c>
      <c r="G43" s="80">
        <v>0</v>
      </c>
      <c r="H43" s="214"/>
      <c r="I43" s="79"/>
      <c r="J43" s="79"/>
      <c r="K43" s="79"/>
      <c r="L43" s="79"/>
      <c r="M43" s="79"/>
      <c r="N43" s="76"/>
      <c r="O43" s="76"/>
    </row>
    <row r="44" spans="1:15" ht="15">
      <c r="A44" s="80" t="s">
        <v>3</v>
      </c>
      <c r="B44" s="80">
        <v>0</v>
      </c>
      <c r="C44" s="78">
        <v>0</v>
      </c>
      <c r="D44" s="80">
        <v>0</v>
      </c>
      <c r="E44" s="80">
        <v>0</v>
      </c>
      <c r="F44" s="80">
        <v>0</v>
      </c>
      <c r="G44" s="80">
        <v>0</v>
      </c>
      <c r="H44" s="214"/>
      <c r="I44" s="79"/>
      <c r="J44" s="79"/>
      <c r="K44" s="79"/>
      <c r="L44" s="79"/>
      <c r="M44" s="79"/>
      <c r="N44" s="76"/>
      <c r="O44" s="76"/>
    </row>
    <row r="45" spans="1:15" ht="22.5">
      <c r="A45" s="80" t="s">
        <v>10</v>
      </c>
      <c r="B45" s="80">
        <f aca="true" t="shared" si="3" ref="B45:G45">B42</f>
        <v>0</v>
      </c>
      <c r="C45" s="78">
        <f t="shared" si="3"/>
        <v>0</v>
      </c>
      <c r="D45" s="80">
        <f t="shared" si="3"/>
        <v>0</v>
      </c>
      <c r="E45" s="80">
        <f t="shared" si="3"/>
        <v>0</v>
      </c>
      <c r="F45" s="80">
        <f t="shared" si="3"/>
        <v>0</v>
      </c>
      <c r="G45" s="80">
        <f t="shared" si="3"/>
        <v>0</v>
      </c>
      <c r="H45" s="215"/>
      <c r="I45" s="79"/>
      <c r="J45" s="79"/>
      <c r="K45" s="79"/>
      <c r="L45" s="79"/>
      <c r="M45" s="79"/>
      <c r="N45" s="76"/>
      <c r="O45" s="76"/>
    </row>
    <row r="46" spans="1:15" ht="24" customHeight="1">
      <c r="A46" s="240" t="s">
        <v>88</v>
      </c>
      <c r="B46" s="241"/>
      <c r="C46" s="241"/>
      <c r="D46" s="241"/>
      <c r="E46" s="241"/>
      <c r="F46" s="241"/>
      <c r="G46" s="242"/>
      <c r="H46" s="83" t="s">
        <v>90</v>
      </c>
      <c r="I46" s="79" t="s">
        <v>18</v>
      </c>
      <c r="J46" s="79">
        <v>34</v>
      </c>
      <c r="K46" s="79">
        <v>35</v>
      </c>
      <c r="L46" s="79">
        <v>36</v>
      </c>
      <c r="M46" s="79">
        <v>37</v>
      </c>
      <c r="N46" s="79">
        <v>38</v>
      </c>
      <c r="O46" s="79">
        <v>40</v>
      </c>
    </row>
    <row r="47" spans="1:15" ht="22.5" customHeight="1">
      <c r="A47" s="77" t="s">
        <v>1</v>
      </c>
      <c r="B47" s="77"/>
      <c r="C47" s="78"/>
      <c r="D47" s="77"/>
      <c r="E47" s="77"/>
      <c r="F47" s="77"/>
      <c r="G47" s="77"/>
      <c r="H47" s="213" t="s">
        <v>120</v>
      </c>
      <c r="I47" s="79"/>
      <c r="J47" s="79"/>
      <c r="K47" s="79"/>
      <c r="L47" s="79"/>
      <c r="M47" s="79"/>
      <c r="N47" s="76"/>
      <c r="O47" s="76"/>
    </row>
    <row r="48" spans="1:15" ht="15">
      <c r="A48" s="80" t="s">
        <v>2</v>
      </c>
      <c r="B48" s="80">
        <v>0</v>
      </c>
      <c r="C48" s="78">
        <v>0</v>
      </c>
      <c r="D48" s="80">
        <v>0</v>
      </c>
      <c r="E48" s="80">
        <v>0</v>
      </c>
      <c r="F48" s="80">
        <v>0</v>
      </c>
      <c r="G48" s="80">
        <v>0</v>
      </c>
      <c r="H48" s="214"/>
      <c r="I48" s="79"/>
      <c r="J48" s="79"/>
      <c r="K48" s="79"/>
      <c r="L48" s="79"/>
      <c r="M48" s="79"/>
      <c r="N48" s="76"/>
      <c r="O48" s="76"/>
    </row>
    <row r="49" spans="1:15" ht="15">
      <c r="A49" s="80" t="s">
        <v>3</v>
      </c>
      <c r="B49" s="80">
        <v>0</v>
      </c>
      <c r="C49" s="78">
        <v>0</v>
      </c>
      <c r="D49" s="80">
        <v>0</v>
      </c>
      <c r="E49" s="80">
        <v>0</v>
      </c>
      <c r="F49" s="80">
        <v>0</v>
      </c>
      <c r="G49" s="80">
        <v>0</v>
      </c>
      <c r="H49" s="214"/>
      <c r="I49" s="79"/>
      <c r="J49" s="79"/>
      <c r="K49" s="79"/>
      <c r="L49" s="79"/>
      <c r="M49" s="79"/>
      <c r="N49" s="76"/>
      <c r="O49" s="76"/>
    </row>
    <row r="50" spans="1:15" ht="22.5">
      <c r="A50" s="80" t="s">
        <v>11</v>
      </c>
      <c r="B50" s="80">
        <f aca="true" t="shared" si="4" ref="B50:G50">B47</f>
        <v>0</v>
      </c>
      <c r="C50" s="78">
        <f t="shared" si="4"/>
        <v>0</v>
      </c>
      <c r="D50" s="80">
        <f t="shared" si="4"/>
        <v>0</v>
      </c>
      <c r="E50" s="80">
        <f t="shared" si="4"/>
        <v>0</v>
      </c>
      <c r="F50" s="80">
        <f t="shared" si="4"/>
        <v>0</v>
      </c>
      <c r="G50" s="80">
        <f t="shared" si="4"/>
        <v>0</v>
      </c>
      <c r="H50" s="215"/>
      <c r="I50" s="79"/>
      <c r="J50" s="79"/>
      <c r="K50" s="79"/>
      <c r="L50" s="79"/>
      <c r="M50" s="79"/>
      <c r="N50" s="76"/>
      <c r="O50" s="76"/>
    </row>
    <row r="51" spans="1:15" ht="15">
      <c r="A51" s="80" t="s">
        <v>45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</row>
    <row r="52" spans="1:15" ht="15">
      <c r="A52" s="77" t="s">
        <v>1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</row>
    <row r="53" spans="1:15" ht="15">
      <c r="A53" s="80" t="s">
        <v>2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</row>
    <row r="54" spans="1:15" ht="15">
      <c r="A54" s="80" t="s">
        <v>3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</row>
    <row r="55" spans="1:15" ht="15" customHeight="1">
      <c r="A55" s="243" t="s">
        <v>86</v>
      </c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5"/>
    </row>
    <row r="56" spans="1:15" ht="24" customHeight="1">
      <c r="A56" s="240" t="s">
        <v>109</v>
      </c>
      <c r="B56" s="241"/>
      <c r="C56" s="241"/>
      <c r="D56" s="241"/>
      <c r="E56" s="241"/>
      <c r="F56" s="241"/>
      <c r="G56" s="242"/>
      <c r="H56" s="83" t="s">
        <v>91</v>
      </c>
      <c r="I56" s="79" t="s">
        <v>14</v>
      </c>
      <c r="J56" s="79">
        <v>460</v>
      </c>
      <c r="K56" s="79">
        <v>470</v>
      </c>
      <c r="L56" s="79">
        <v>480</v>
      </c>
      <c r="M56" s="79">
        <v>490</v>
      </c>
      <c r="N56" s="79">
        <v>500</v>
      </c>
      <c r="O56" s="79">
        <v>510</v>
      </c>
    </row>
    <row r="57" spans="1:15" ht="22.5" customHeight="1">
      <c r="A57" s="77" t="s">
        <v>1</v>
      </c>
      <c r="B57" s="77"/>
      <c r="C57" s="78"/>
      <c r="D57" s="77"/>
      <c r="E57" s="77"/>
      <c r="F57" s="77"/>
      <c r="G57" s="77"/>
      <c r="H57" s="213" t="s">
        <v>121</v>
      </c>
      <c r="I57" s="79"/>
      <c r="J57" s="79"/>
      <c r="K57" s="79"/>
      <c r="L57" s="79"/>
      <c r="M57" s="79"/>
      <c r="N57" s="76"/>
      <c r="O57" s="76"/>
    </row>
    <row r="58" spans="1:15" ht="15">
      <c r="A58" s="80" t="s">
        <v>2</v>
      </c>
      <c r="B58" s="80"/>
      <c r="C58" s="78"/>
      <c r="D58" s="80"/>
      <c r="E58" s="80"/>
      <c r="F58" s="80"/>
      <c r="G58" s="80"/>
      <c r="H58" s="214"/>
      <c r="I58" s="79"/>
      <c r="J58" s="79"/>
      <c r="K58" s="79"/>
      <c r="L58" s="79"/>
      <c r="M58" s="79"/>
      <c r="N58" s="76"/>
      <c r="O58" s="76"/>
    </row>
    <row r="59" spans="1:15" ht="15">
      <c r="A59" s="80" t="s">
        <v>3</v>
      </c>
      <c r="B59" s="80"/>
      <c r="C59" s="78"/>
      <c r="D59" s="80"/>
      <c r="E59" s="80"/>
      <c r="F59" s="80"/>
      <c r="G59" s="80"/>
      <c r="H59" s="214"/>
      <c r="I59" s="79"/>
      <c r="J59" s="79"/>
      <c r="K59" s="79"/>
      <c r="L59" s="79"/>
      <c r="M59" s="79"/>
      <c r="N59" s="76"/>
      <c r="O59" s="76"/>
    </row>
    <row r="60" spans="1:15" ht="22.5">
      <c r="A60" s="80" t="s">
        <v>10</v>
      </c>
      <c r="B60" s="80"/>
      <c r="C60" s="78"/>
      <c r="D60" s="80"/>
      <c r="E60" s="80"/>
      <c r="F60" s="80"/>
      <c r="G60" s="80"/>
      <c r="H60" s="215"/>
      <c r="I60" s="79"/>
      <c r="J60" s="79"/>
      <c r="K60" s="79"/>
      <c r="L60" s="79"/>
      <c r="M60" s="79"/>
      <c r="N60" s="84">
        <v>7</v>
      </c>
      <c r="O60" s="84">
        <v>7</v>
      </c>
    </row>
    <row r="61" spans="1:15" ht="24" customHeight="1">
      <c r="A61" s="240" t="s">
        <v>85</v>
      </c>
      <c r="B61" s="241"/>
      <c r="C61" s="241"/>
      <c r="D61" s="241"/>
      <c r="E61" s="241"/>
      <c r="F61" s="241"/>
      <c r="G61" s="242"/>
      <c r="H61" s="83" t="s">
        <v>92</v>
      </c>
      <c r="I61" s="79" t="s">
        <v>14</v>
      </c>
      <c r="J61" s="79">
        <v>120</v>
      </c>
      <c r="K61" s="79">
        <v>150</v>
      </c>
      <c r="L61" s="79">
        <v>170</v>
      </c>
      <c r="M61" s="79">
        <v>180</v>
      </c>
      <c r="N61" s="79">
        <v>200</v>
      </c>
      <c r="O61" s="79">
        <v>220</v>
      </c>
    </row>
    <row r="62" spans="1:15" ht="22.5" customHeight="1">
      <c r="A62" s="77" t="s">
        <v>1</v>
      </c>
      <c r="B62" s="77"/>
      <c r="C62" s="78"/>
      <c r="D62" s="77"/>
      <c r="E62" s="77"/>
      <c r="F62" s="77"/>
      <c r="G62" s="77"/>
      <c r="H62" s="213" t="s">
        <v>122</v>
      </c>
      <c r="I62" s="79"/>
      <c r="J62" s="79"/>
      <c r="K62" s="79"/>
      <c r="L62" s="79"/>
      <c r="M62" s="79"/>
      <c r="N62" s="76"/>
      <c r="O62" s="76"/>
    </row>
    <row r="63" spans="1:15" ht="15">
      <c r="A63" s="80" t="s">
        <v>2</v>
      </c>
      <c r="B63" s="80"/>
      <c r="C63" s="78"/>
      <c r="D63" s="80"/>
      <c r="E63" s="80"/>
      <c r="F63" s="80"/>
      <c r="G63" s="80"/>
      <c r="H63" s="214"/>
      <c r="I63" s="79"/>
      <c r="J63" s="79"/>
      <c r="K63" s="79"/>
      <c r="L63" s="79"/>
      <c r="M63" s="79"/>
      <c r="N63" s="76"/>
      <c r="O63" s="76"/>
    </row>
    <row r="64" spans="1:15" ht="15">
      <c r="A64" s="80" t="s">
        <v>3</v>
      </c>
      <c r="B64" s="80"/>
      <c r="C64" s="78"/>
      <c r="D64" s="80"/>
      <c r="E64" s="80"/>
      <c r="F64" s="80"/>
      <c r="G64" s="80"/>
      <c r="H64" s="214"/>
      <c r="I64" s="79"/>
      <c r="J64" s="79"/>
      <c r="K64" s="79"/>
      <c r="L64" s="79"/>
      <c r="M64" s="79"/>
      <c r="N64" s="76"/>
      <c r="O64" s="76"/>
    </row>
    <row r="65" spans="1:15" ht="22.5">
      <c r="A65" s="80" t="s">
        <v>11</v>
      </c>
      <c r="B65" s="80"/>
      <c r="C65" s="78"/>
      <c r="D65" s="80"/>
      <c r="E65" s="80"/>
      <c r="F65" s="80"/>
      <c r="G65" s="80"/>
      <c r="H65" s="215"/>
      <c r="I65" s="79"/>
      <c r="J65" s="79"/>
      <c r="K65" s="79"/>
      <c r="L65" s="79"/>
      <c r="M65" s="79"/>
      <c r="N65" s="84">
        <v>7</v>
      </c>
      <c r="O65" s="84">
        <v>7</v>
      </c>
    </row>
    <row r="66" spans="1:15" ht="15">
      <c r="A66" s="80" t="s">
        <v>46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</row>
    <row r="67" spans="1:15" ht="15">
      <c r="A67" s="77" t="s">
        <v>1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</row>
    <row r="68" spans="1:15" ht="15">
      <c r="A68" s="80" t="s">
        <v>2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</row>
    <row r="69" spans="1:15" ht="15">
      <c r="A69" s="80" t="s">
        <v>3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</row>
    <row r="70" spans="1:15" ht="15" customHeight="1">
      <c r="A70" s="243" t="s">
        <v>110</v>
      </c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245"/>
    </row>
    <row r="71" spans="1:15" ht="21" customHeight="1">
      <c r="A71" s="240" t="s">
        <v>131</v>
      </c>
      <c r="B71" s="241"/>
      <c r="C71" s="241"/>
      <c r="D71" s="241"/>
      <c r="E71" s="241"/>
      <c r="F71" s="241"/>
      <c r="G71" s="242"/>
      <c r="H71" s="85" t="s">
        <v>20</v>
      </c>
      <c r="I71" s="80" t="s">
        <v>18</v>
      </c>
      <c r="J71" s="80">
        <v>18</v>
      </c>
      <c r="K71" s="80">
        <v>18</v>
      </c>
      <c r="L71" s="80">
        <v>18</v>
      </c>
      <c r="M71" s="80">
        <v>18</v>
      </c>
      <c r="N71" s="80">
        <v>18</v>
      </c>
      <c r="O71" s="80">
        <v>18</v>
      </c>
    </row>
    <row r="72" spans="1:15" ht="22.5" customHeight="1">
      <c r="A72" s="77" t="s">
        <v>1</v>
      </c>
      <c r="B72" s="86"/>
      <c r="C72" s="87"/>
      <c r="D72" s="86"/>
      <c r="E72" s="86"/>
      <c r="F72" s="86"/>
      <c r="G72" s="86"/>
      <c r="H72" s="213" t="s">
        <v>29</v>
      </c>
      <c r="I72" s="80"/>
      <c r="J72" s="80"/>
      <c r="K72" s="80"/>
      <c r="L72" s="80"/>
      <c r="M72" s="80"/>
      <c r="N72" s="76"/>
      <c r="O72" s="76"/>
    </row>
    <row r="73" spans="1:15" ht="15">
      <c r="A73" s="80" t="s">
        <v>2</v>
      </c>
      <c r="B73" s="86"/>
      <c r="C73" s="87"/>
      <c r="D73" s="88"/>
      <c r="E73" s="88"/>
      <c r="F73" s="88"/>
      <c r="G73" s="88"/>
      <c r="H73" s="214"/>
      <c r="I73" s="80"/>
      <c r="J73" s="80"/>
      <c r="K73" s="80"/>
      <c r="L73" s="80"/>
      <c r="M73" s="80"/>
      <c r="N73" s="76"/>
      <c r="O73" s="76"/>
    </row>
    <row r="74" spans="1:15" ht="15">
      <c r="A74" s="80" t="s">
        <v>3</v>
      </c>
      <c r="B74" s="86"/>
      <c r="C74" s="87"/>
      <c r="D74" s="88"/>
      <c r="E74" s="88"/>
      <c r="F74" s="88"/>
      <c r="G74" s="88"/>
      <c r="H74" s="214"/>
      <c r="I74" s="80"/>
      <c r="J74" s="80"/>
      <c r="K74" s="80"/>
      <c r="L74" s="80"/>
      <c r="M74" s="80"/>
      <c r="N74" s="76"/>
      <c r="O74" s="76"/>
    </row>
    <row r="75" spans="1:15" ht="22.5">
      <c r="A75" s="80" t="s">
        <v>10</v>
      </c>
      <c r="B75" s="88"/>
      <c r="C75" s="87"/>
      <c r="D75" s="88"/>
      <c r="E75" s="88"/>
      <c r="F75" s="88"/>
      <c r="G75" s="88"/>
      <c r="H75" s="215"/>
      <c r="I75" s="80"/>
      <c r="J75" s="80"/>
      <c r="K75" s="80"/>
      <c r="L75" s="80"/>
      <c r="M75" s="80"/>
      <c r="N75" s="80"/>
      <c r="O75" s="80"/>
    </row>
    <row r="76" spans="1:15" ht="21" customHeight="1">
      <c r="A76" s="240" t="s">
        <v>132</v>
      </c>
      <c r="B76" s="241"/>
      <c r="C76" s="241"/>
      <c r="D76" s="241"/>
      <c r="E76" s="241"/>
      <c r="F76" s="241"/>
      <c r="G76" s="242"/>
      <c r="H76" s="85" t="s">
        <v>21</v>
      </c>
      <c r="I76" s="80" t="s">
        <v>18</v>
      </c>
      <c r="J76" s="80">
        <v>4</v>
      </c>
      <c r="K76" s="80">
        <v>4</v>
      </c>
      <c r="L76" s="80">
        <v>4</v>
      </c>
      <c r="M76" s="80">
        <v>4</v>
      </c>
      <c r="N76" s="80">
        <v>4</v>
      </c>
      <c r="O76" s="80">
        <v>4</v>
      </c>
    </row>
    <row r="77" spans="1:15" ht="22.5" customHeight="1">
      <c r="A77" s="78" t="s">
        <v>1</v>
      </c>
      <c r="B77" s="86"/>
      <c r="C77" s="78"/>
      <c r="D77" s="78"/>
      <c r="E77" s="78"/>
      <c r="F77" s="78"/>
      <c r="G77" s="78"/>
      <c r="H77" s="246" t="s">
        <v>26</v>
      </c>
      <c r="I77" s="78"/>
      <c r="J77" s="78"/>
      <c r="K77" s="78"/>
      <c r="L77" s="78"/>
      <c r="M77" s="78"/>
      <c r="N77" s="89"/>
      <c r="O77" s="89"/>
    </row>
    <row r="78" spans="1:15" ht="15">
      <c r="A78" s="78" t="s">
        <v>2</v>
      </c>
      <c r="B78" s="78"/>
      <c r="C78" s="78"/>
      <c r="D78" s="78"/>
      <c r="E78" s="78"/>
      <c r="F78" s="78"/>
      <c r="G78" s="78"/>
      <c r="H78" s="247"/>
      <c r="I78" s="78"/>
      <c r="J78" s="78"/>
      <c r="K78" s="78"/>
      <c r="L78" s="78"/>
      <c r="M78" s="78"/>
      <c r="N78" s="89"/>
      <c r="O78" s="89"/>
    </row>
    <row r="79" spans="1:15" ht="15">
      <c r="A79" s="78" t="s">
        <v>3</v>
      </c>
      <c r="B79" s="78"/>
      <c r="C79" s="78"/>
      <c r="D79" s="78"/>
      <c r="E79" s="78"/>
      <c r="F79" s="78"/>
      <c r="G79" s="78"/>
      <c r="H79" s="247"/>
      <c r="I79" s="78"/>
      <c r="J79" s="78"/>
      <c r="K79" s="78"/>
      <c r="L79" s="78"/>
      <c r="M79" s="78"/>
      <c r="N79" s="89"/>
      <c r="O79" s="89"/>
    </row>
    <row r="80" spans="1:15" ht="22.5">
      <c r="A80" s="78" t="s">
        <v>11</v>
      </c>
      <c r="B80" s="78"/>
      <c r="C80" s="78"/>
      <c r="D80" s="78"/>
      <c r="E80" s="78"/>
      <c r="F80" s="78"/>
      <c r="G80" s="78"/>
      <c r="H80" s="248"/>
      <c r="I80" s="78"/>
      <c r="J80" s="78"/>
      <c r="K80" s="78"/>
      <c r="L80" s="78"/>
      <c r="M80" s="78"/>
      <c r="N80" s="90"/>
      <c r="O80" s="90"/>
    </row>
    <row r="81" spans="1:15" ht="15">
      <c r="A81" s="80" t="s">
        <v>48</v>
      </c>
      <c r="B81" s="91"/>
      <c r="C81" s="92"/>
      <c r="D81" s="91"/>
      <c r="E81" s="91"/>
      <c r="F81" s="91"/>
      <c r="G81" s="91"/>
      <c r="H81" s="93"/>
      <c r="I81" s="79"/>
      <c r="J81" s="79"/>
      <c r="K81" s="79"/>
      <c r="L81" s="79"/>
      <c r="M81" s="79"/>
      <c r="N81" s="94"/>
      <c r="O81" s="94"/>
    </row>
    <row r="82" spans="1:15" ht="15">
      <c r="A82" s="77" t="s">
        <v>1</v>
      </c>
      <c r="B82" s="91"/>
      <c r="C82" s="92"/>
      <c r="D82" s="91"/>
      <c r="E82" s="91"/>
      <c r="F82" s="91"/>
      <c r="G82" s="91"/>
      <c r="H82" s="93"/>
      <c r="I82" s="79"/>
      <c r="J82" s="79"/>
      <c r="K82" s="79"/>
      <c r="L82" s="79"/>
      <c r="M82" s="79"/>
      <c r="N82" s="94"/>
      <c r="O82" s="94"/>
    </row>
    <row r="83" spans="1:15" ht="15">
      <c r="A83" s="80" t="s">
        <v>2</v>
      </c>
      <c r="B83" s="91"/>
      <c r="C83" s="92"/>
      <c r="D83" s="91"/>
      <c r="E83" s="91"/>
      <c r="F83" s="91"/>
      <c r="G83" s="91"/>
      <c r="H83" s="93"/>
      <c r="I83" s="79"/>
      <c r="J83" s="79"/>
      <c r="K83" s="79"/>
      <c r="L83" s="79"/>
      <c r="M83" s="79"/>
      <c r="N83" s="94"/>
      <c r="O83" s="94"/>
    </row>
    <row r="84" spans="1:15" ht="15">
      <c r="A84" s="80" t="s">
        <v>3</v>
      </c>
      <c r="B84" s="91"/>
      <c r="C84" s="92"/>
      <c r="D84" s="91"/>
      <c r="E84" s="91"/>
      <c r="F84" s="91"/>
      <c r="G84" s="91"/>
      <c r="H84" s="93"/>
      <c r="I84" s="79"/>
      <c r="J84" s="79"/>
      <c r="K84" s="79"/>
      <c r="L84" s="79"/>
      <c r="M84" s="79"/>
      <c r="N84" s="94"/>
      <c r="O84" s="94"/>
    </row>
    <row r="85" spans="1:15" ht="15" customHeight="1">
      <c r="A85" s="243" t="s">
        <v>111</v>
      </c>
      <c r="B85" s="244"/>
      <c r="C85" s="244"/>
      <c r="D85" s="244"/>
      <c r="E85" s="244"/>
      <c r="F85" s="244"/>
      <c r="G85" s="244"/>
      <c r="H85" s="244"/>
      <c r="I85" s="244"/>
      <c r="J85" s="244"/>
      <c r="K85" s="244"/>
      <c r="L85" s="244"/>
      <c r="M85" s="244"/>
      <c r="N85" s="244"/>
      <c r="O85" s="245"/>
    </row>
    <row r="86" spans="1:15" ht="24" customHeight="1">
      <c r="A86" s="240" t="s">
        <v>97</v>
      </c>
      <c r="B86" s="241"/>
      <c r="C86" s="241"/>
      <c r="D86" s="241"/>
      <c r="E86" s="241"/>
      <c r="F86" s="241"/>
      <c r="G86" s="242"/>
      <c r="H86" s="95" t="s">
        <v>102</v>
      </c>
      <c r="I86" s="96" t="s">
        <v>32</v>
      </c>
      <c r="J86" s="96">
        <v>1767</v>
      </c>
      <c r="K86" s="96">
        <v>1800</v>
      </c>
      <c r="L86" s="96">
        <v>1900</v>
      </c>
      <c r="M86" s="96">
        <v>2000</v>
      </c>
      <c r="N86" s="96">
        <v>2100</v>
      </c>
      <c r="O86" s="96">
        <v>2200</v>
      </c>
    </row>
    <row r="87" spans="1:15" ht="22.5" customHeight="1">
      <c r="A87" s="77" t="s">
        <v>1</v>
      </c>
      <c r="B87" s="77">
        <v>0</v>
      </c>
      <c r="C87" s="78">
        <v>0</v>
      </c>
      <c r="D87" s="77">
        <v>0</v>
      </c>
      <c r="E87" s="77">
        <v>0</v>
      </c>
      <c r="F87" s="77">
        <v>0</v>
      </c>
      <c r="G87" s="77">
        <v>0</v>
      </c>
      <c r="H87" s="213" t="s">
        <v>63</v>
      </c>
      <c r="I87" s="79"/>
      <c r="J87" s="79"/>
      <c r="K87" s="79"/>
      <c r="L87" s="79"/>
      <c r="M87" s="79"/>
      <c r="N87" s="76"/>
      <c r="O87" s="76"/>
    </row>
    <row r="88" spans="1:15" ht="15">
      <c r="A88" s="80" t="s">
        <v>2</v>
      </c>
      <c r="B88" s="80">
        <v>0</v>
      </c>
      <c r="C88" s="78">
        <v>0</v>
      </c>
      <c r="D88" s="80">
        <v>0</v>
      </c>
      <c r="E88" s="80">
        <v>0</v>
      </c>
      <c r="F88" s="80">
        <v>0</v>
      </c>
      <c r="G88" s="80">
        <v>0</v>
      </c>
      <c r="H88" s="214"/>
      <c r="I88" s="79"/>
      <c r="J88" s="79"/>
      <c r="K88" s="79"/>
      <c r="L88" s="79"/>
      <c r="M88" s="79"/>
      <c r="N88" s="76"/>
      <c r="O88" s="76"/>
    </row>
    <row r="89" spans="1:15" ht="15">
      <c r="A89" s="80" t="s">
        <v>3</v>
      </c>
      <c r="B89" s="80">
        <v>0</v>
      </c>
      <c r="C89" s="78">
        <v>0</v>
      </c>
      <c r="D89" s="80">
        <v>0</v>
      </c>
      <c r="E89" s="80">
        <v>0</v>
      </c>
      <c r="F89" s="80">
        <v>0</v>
      </c>
      <c r="G89" s="80">
        <v>0</v>
      </c>
      <c r="H89" s="214"/>
      <c r="I89" s="79"/>
      <c r="J89" s="79"/>
      <c r="K89" s="79"/>
      <c r="L89" s="79"/>
      <c r="M89" s="79"/>
      <c r="N89" s="76"/>
      <c r="O89" s="76"/>
    </row>
    <row r="90" spans="1:15" ht="22.5">
      <c r="A90" s="80" t="s">
        <v>10</v>
      </c>
      <c r="B90" s="80">
        <v>0</v>
      </c>
      <c r="C90" s="78">
        <v>0</v>
      </c>
      <c r="D90" s="80">
        <f>D87</f>
        <v>0</v>
      </c>
      <c r="E90" s="80">
        <f>E87</f>
        <v>0</v>
      </c>
      <c r="F90" s="80">
        <f>F87</f>
        <v>0</v>
      </c>
      <c r="G90" s="80">
        <f>G87</f>
        <v>0</v>
      </c>
      <c r="H90" s="215"/>
      <c r="I90" s="79"/>
      <c r="J90" s="79"/>
      <c r="K90" s="79"/>
      <c r="L90" s="79"/>
      <c r="M90" s="79"/>
      <c r="N90" s="79"/>
      <c r="O90" s="79"/>
    </row>
    <row r="91" spans="1:15" ht="24" customHeight="1">
      <c r="A91" s="249" t="s">
        <v>103</v>
      </c>
      <c r="B91" s="250"/>
      <c r="C91" s="250"/>
      <c r="D91" s="250"/>
      <c r="E91" s="250"/>
      <c r="F91" s="250"/>
      <c r="G91" s="251"/>
      <c r="H91" s="83" t="s">
        <v>93</v>
      </c>
      <c r="I91" s="79" t="s">
        <v>14</v>
      </c>
      <c r="J91" s="80">
        <v>5</v>
      </c>
      <c r="K91" s="80">
        <v>5</v>
      </c>
      <c r="L91" s="80">
        <v>5</v>
      </c>
      <c r="M91" s="80">
        <v>5</v>
      </c>
      <c r="N91" s="80">
        <v>5</v>
      </c>
      <c r="O91" s="80">
        <v>5</v>
      </c>
    </row>
    <row r="92" spans="1:15" ht="22.5" customHeight="1">
      <c r="A92" s="77" t="s">
        <v>1</v>
      </c>
      <c r="B92" s="86"/>
      <c r="C92" s="87"/>
      <c r="D92" s="86"/>
      <c r="E92" s="86"/>
      <c r="F92" s="86"/>
      <c r="G92" s="86"/>
      <c r="H92" s="213" t="s">
        <v>39</v>
      </c>
      <c r="I92" s="79"/>
      <c r="J92" s="79"/>
      <c r="K92" s="79"/>
      <c r="L92" s="79"/>
      <c r="M92" s="79"/>
      <c r="N92" s="76"/>
      <c r="O92" s="76"/>
    </row>
    <row r="93" spans="1:15" ht="15">
      <c r="A93" s="80" t="s">
        <v>2</v>
      </c>
      <c r="B93" s="86"/>
      <c r="C93" s="87"/>
      <c r="D93" s="88"/>
      <c r="E93" s="88"/>
      <c r="F93" s="88"/>
      <c r="G93" s="88"/>
      <c r="H93" s="214"/>
      <c r="I93" s="79"/>
      <c r="J93" s="79"/>
      <c r="K93" s="79"/>
      <c r="L93" s="79"/>
      <c r="M93" s="79"/>
      <c r="N93" s="76"/>
      <c r="O93" s="76"/>
    </row>
    <row r="94" spans="1:15" ht="15">
      <c r="A94" s="80" t="s">
        <v>3</v>
      </c>
      <c r="B94" s="86"/>
      <c r="C94" s="87"/>
      <c r="D94" s="88"/>
      <c r="E94" s="88"/>
      <c r="F94" s="88"/>
      <c r="G94" s="88"/>
      <c r="H94" s="214"/>
      <c r="I94" s="79"/>
      <c r="J94" s="79"/>
      <c r="K94" s="79"/>
      <c r="L94" s="79"/>
      <c r="M94" s="79"/>
      <c r="N94" s="76"/>
      <c r="O94" s="76"/>
    </row>
    <row r="95" spans="1:15" ht="22.5">
      <c r="A95" s="80" t="s">
        <v>25</v>
      </c>
      <c r="B95" s="88"/>
      <c r="C95" s="87"/>
      <c r="D95" s="88"/>
      <c r="E95" s="88"/>
      <c r="F95" s="88"/>
      <c r="G95" s="88"/>
      <c r="H95" s="215"/>
      <c r="I95" s="79"/>
      <c r="J95" s="79"/>
      <c r="K95" s="79"/>
      <c r="L95" s="79"/>
      <c r="M95" s="79"/>
      <c r="N95" s="97"/>
      <c r="O95" s="97"/>
    </row>
    <row r="96" spans="1:15" ht="24" customHeight="1">
      <c r="A96" s="249" t="s">
        <v>104</v>
      </c>
      <c r="B96" s="250"/>
      <c r="C96" s="250"/>
      <c r="D96" s="250"/>
      <c r="E96" s="250"/>
      <c r="F96" s="250"/>
      <c r="G96" s="251"/>
      <c r="H96" s="95" t="s">
        <v>38</v>
      </c>
      <c r="I96" s="77" t="s">
        <v>32</v>
      </c>
      <c r="J96" s="97">
        <v>1</v>
      </c>
      <c r="K96" s="97">
        <v>1</v>
      </c>
      <c r="L96" s="97">
        <v>1</v>
      </c>
      <c r="M96" s="97">
        <v>1</v>
      </c>
      <c r="N96" s="97">
        <v>1</v>
      </c>
      <c r="O96" s="97">
        <v>1</v>
      </c>
    </row>
    <row r="97" spans="1:15" ht="22.5" customHeight="1">
      <c r="A97" s="77" t="s">
        <v>1</v>
      </c>
      <c r="B97" s="77"/>
      <c r="C97" s="78"/>
      <c r="D97" s="77"/>
      <c r="E97" s="77"/>
      <c r="F97" s="77"/>
      <c r="G97" s="77"/>
      <c r="H97" s="213" t="s">
        <v>43</v>
      </c>
      <c r="I97" s="96"/>
      <c r="J97" s="96"/>
      <c r="K97" s="96"/>
      <c r="L97" s="96"/>
      <c r="M97" s="96"/>
      <c r="N97" s="76"/>
      <c r="O97" s="76"/>
    </row>
    <row r="98" spans="1:15" ht="15">
      <c r="A98" s="80" t="s">
        <v>2</v>
      </c>
      <c r="B98" s="80"/>
      <c r="C98" s="78"/>
      <c r="D98" s="80"/>
      <c r="E98" s="80"/>
      <c r="F98" s="80"/>
      <c r="G98" s="80"/>
      <c r="H98" s="214"/>
      <c r="I98" s="79"/>
      <c r="J98" s="79"/>
      <c r="K98" s="79"/>
      <c r="L98" s="79"/>
      <c r="M98" s="79"/>
      <c r="N98" s="76"/>
      <c r="O98" s="76"/>
    </row>
    <row r="99" spans="1:15" ht="15">
      <c r="A99" s="80" t="s">
        <v>3</v>
      </c>
      <c r="B99" s="80"/>
      <c r="C99" s="78"/>
      <c r="D99" s="80"/>
      <c r="E99" s="80"/>
      <c r="F99" s="80"/>
      <c r="G99" s="80"/>
      <c r="H99" s="214"/>
      <c r="I99" s="79"/>
      <c r="J99" s="79"/>
      <c r="K99" s="79"/>
      <c r="L99" s="79"/>
      <c r="M99" s="79"/>
      <c r="N99" s="76"/>
      <c r="O99" s="76"/>
    </row>
    <row r="100" spans="1:15" ht="22.5">
      <c r="A100" s="80" t="s">
        <v>42</v>
      </c>
      <c r="B100" s="80"/>
      <c r="C100" s="78"/>
      <c r="D100" s="80"/>
      <c r="E100" s="80"/>
      <c r="F100" s="80"/>
      <c r="G100" s="80"/>
      <c r="H100" s="214"/>
      <c r="I100" s="79"/>
      <c r="J100" s="79"/>
      <c r="K100" s="79"/>
      <c r="L100" s="79"/>
      <c r="M100" s="79"/>
      <c r="N100" s="76"/>
      <c r="O100" s="76"/>
    </row>
    <row r="101" spans="1:15" ht="15">
      <c r="A101" s="80" t="s">
        <v>112</v>
      </c>
      <c r="B101" s="80"/>
      <c r="C101" s="78"/>
      <c r="D101" s="80"/>
      <c r="E101" s="80"/>
      <c r="F101" s="80"/>
      <c r="G101" s="80"/>
      <c r="H101" s="75"/>
      <c r="I101" s="79"/>
      <c r="J101" s="79"/>
      <c r="K101" s="79"/>
      <c r="L101" s="79"/>
      <c r="M101" s="79"/>
      <c r="N101" s="76"/>
      <c r="O101" s="76"/>
    </row>
    <row r="102" spans="1:15" ht="15">
      <c r="A102" s="77" t="s">
        <v>1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</row>
    <row r="103" spans="1:15" ht="15">
      <c r="A103" s="80" t="s">
        <v>2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</row>
    <row r="104" spans="1:15" ht="15">
      <c r="A104" s="80" t="s">
        <v>3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</row>
    <row r="105" spans="1:15" ht="21">
      <c r="A105" s="85" t="s">
        <v>41</v>
      </c>
      <c r="B105" s="85"/>
      <c r="C105" s="98"/>
      <c r="D105" s="85"/>
      <c r="E105" s="85"/>
      <c r="F105" s="85"/>
      <c r="G105" s="85"/>
      <c r="H105" s="99"/>
      <c r="I105" s="83"/>
      <c r="J105" s="83"/>
      <c r="K105" s="83"/>
      <c r="L105" s="83"/>
      <c r="M105" s="83"/>
      <c r="N105" s="94"/>
      <c r="O105" s="94"/>
    </row>
    <row r="106" spans="1:15" ht="15">
      <c r="A106" s="85" t="s">
        <v>1</v>
      </c>
      <c r="B106" s="85"/>
      <c r="C106" s="98"/>
      <c r="D106" s="100"/>
      <c r="E106" s="100"/>
      <c r="F106" s="100"/>
      <c r="G106" s="100"/>
      <c r="H106" s="79"/>
      <c r="I106" s="83"/>
      <c r="J106" s="83"/>
      <c r="K106" s="83"/>
      <c r="L106" s="83"/>
      <c r="M106" s="83"/>
      <c r="N106" s="94"/>
      <c r="O106" s="94"/>
    </row>
    <row r="107" spans="1:15" ht="15">
      <c r="A107" s="85" t="s">
        <v>2</v>
      </c>
      <c r="B107" s="85"/>
      <c r="C107" s="98"/>
      <c r="D107" s="100"/>
      <c r="E107" s="100"/>
      <c r="F107" s="100"/>
      <c r="G107" s="100"/>
      <c r="H107" s="79"/>
      <c r="I107" s="83"/>
      <c r="J107" s="83"/>
      <c r="K107" s="83"/>
      <c r="L107" s="83"/>
      <c r="M107" s="83"/>
      <c r="N107" s="94"/>
      <c r="O107" s="94"/>
    </row>
    <row r="108" spans="1:15" ht="15">
      <c r="A108" s="85" t="s">
        <v>3</v>
      </c>
      <c r="B108" s="85"/>
      <c r="C108" s="98"/>
      <c r="D108" s="100"/>
      <c r="E108" s="100"/>
      <c r="F108" s="100"/>
      <c r="G108" s="100"/>
      <c r="H108" s="79"/>
      <c r="I108" s="83"/>
      <c r="J108" s="79"/>
      <c r="K108" s="79"/>
      <c r="L108" s="79"/>
      <c r="M108" s="79"/>
      <c r="N108" s="101"/>
      <c r="O108" s="101"/>
    </row>
    <row r="109" spans="1:15" ht="15">
      <c r="A109" s="222" t="s">
        <v>108</v>
      </c>
      <c r="B109" s="223"/>
      <c r="C109" s="223"/>
      <c r="D109" s="223"/>
      <c r="E109" s="223"/>
      <c r="F109" s="223"/>
      <c r="G109" s="223"/>
      <c r="H109" s="223"/>
      <c r="I109" s="223"/>
      <c r="J109" s="223"/>
      <c r="K109" s="223"/>
      <c r="L109" s="223"/>
      <c r="M109" s="223"/>
      <c r="N109" s="223"/>
      <c r="O109" s="224"/>
    </row>
    <row r="110" spans="1:15" ht="15">
      <c r="A110" s="222" t="s">
        <v>105</v>
      </c>
      <c r="B110" s="223"/>
      <c r="C110" s="223"/>
      <c r="D110" s="223"/>
      <c r="E110" s="223"/>
      <c r="F110" s="223"/>
      <c r="G110" s="223"/>
      <c r="H110" s="223"/>
      <c r="I110" s="223"/>
      <c r="J110" s="223"/>
      <c r="K110" s="223"/>
      <c r="L110" s="223"/>
      <c r="M110" s="223"/>
      <c r="N110" s="223"/>
      <c r="O110" s="223"/>
    </row>
    <row r="111" spans="1:15" ht="15" customHeight="1">
      <c r="A111" s="243" t="s">
        <v>133</v>
      </c>
      <c r="B111" s="244"/>
      <c r="C111" s="244"/>
      <c r="D111" s="244"/>
      <c r="E111" s="244"/>
      <c r="F111" s="244"/>
      <c r="G111" s="244"/>
      <c r="H111" s="244"/>
      <c r="I111" s="244"/>
      <c r="J111" s="244"/>
      <c r="K111" s="244"/>
      <c r="L111" s="244"/>
      <c r="M111" s="244"/>
      <c r="N111" s="244"/>
      <c r="O111" s="244"/>
    </row>
    <row r="112" spans="1:15" ht="24" customHeight="1">
      <c r="A112" s="240" t="s">
        <v>114</v>
      </c>
      <c r="B112" s="241"/>
      <c r="C112" s="241"/>
      <c r="D112" s="241"/>
      <c r="E112" s="241"/>
      <c r="F112" s="241"/>
      <c r="G112" s="242"/>
      <c r="H112" s="83" t="s">
        <v>9</v>
      </c>
      <c r="I112" s="79" t="s">
        <v>14</v>
      </c>
      <c r="J112" s="90">
        <v>1023</v>
      </c>
      <c r="K112" s="90">
        <v>1014</v>
      </c>
      <c r="L112" s="90">
        <v>1004</v>
      </c>
      <c r="M112" s="90">
        <v>994</v>
      </c>
      <c r="N112" s="90">
        <v>984</v>
      </c>
      <c r="O112" s="90">
        <v>964</v>
      </c>
    </row>
    <row r="113" spans="1:15" ht="22.5" customHeight="1">
      <c r="A113" s="77" t="s">
        <v>1</v>
      </c>
      <c r="B113" s="77">
        <f>C113+D113+E113+F113+G113</f>
        <v>66476400</v>
      </c>
      <c r="C113" s="78">
        <f>14126400-C118</f>
        <v>13441400</v>
      </c>
      <c r="D113" s="77">
        <f>14126400-D118</f>
        <v>13395700</v>
      </c>
      <c r="E113" s="77">
        <f>14126400-E118</f>
        <v>13365300</v>
      </c>
      <c r="F113" s="77">
        <f>14126400-F118</f>
        <v>13289200</v>
      </c>
      <c r="G113" s="77">
        <f>14126400-G118</f>
        <v>12984800</v>
      </c>
      <c r="H113" s="213" t="s">
        <v>28</v>
      </c>
      <c r="I113" s="83"/>
      <c r="J113" s="79"/>
      <c r="K113" s="79"/>
      <c r="L113" s="79"/>
      <c r="M113" s="79"/>
      <c r="N113" s="76"/>
      <c r="O113" s="76"/>
    </row>
    <row r="114" spans="1:15" ht="15">
      <c r="A114" s="80" t="s">
        <v>2</v>
      </c>
      <c r="B114" s="77"/>
      <c r="C114" s="78"/>
      <c r="D114" s="80"/>
      <c r="E114" s="80"/>
      <c r="F114" s="80"/>
      <c r="G114" s="80"/>
      <c r="H114" s="214"/>
      <c r="I114" s="79"/>
      <c r="J114" s="79"/>
      <c r="K114" s="79"/>
      <c r="L114" s="79"/>
      <c r="M114" s="79"/>
      <c r="N114" s="76"/>
      <c r="O114" s="76"/>
    </row>
    <row r="115" spans="1:15" ht="15">
      <c r="A115" s="80" t="s">
        <v>3</v>
      </c>
      <c r="B115" s="77"/>
      <c r="C115" s="78"/>
      <c r="D115" s="80"/>
      <c r="E115" s="80"/>
      <c r="F115" s="80"/>
      <c r="G115" s="80"/>
      <c r="H115" s="214"/>
      <c r="I115" s="79"/>
      <c r="J115" s="79"/>
      <c r="K115" s="79"/>
      <c r="L115" s="79"/>
      <c r="M115" s="79"/>
      <c r="N115" s="76"/>
      <c r="O115" s="76"/>
    </row>
    <row r="116" spans="1:15" ht="22.5">
      <c r="A116" s="80" t="s">
        <v>10</v>
      </c>
      <c r="B116" s="77"/>
      <c r="C116" s="78"/>
      <c r="D116" s="77"/>
      <c r="E116" s="77"/>
      <c r="F116" s="77"/>
      <c r="G116" s="77"/>
      <c r="H116" s="215"/>
      <c r="I116" s="79"/>
      <c r="J116" s="79"/>
      <c r="K116" s="79"/>
      <c r="L116" s="79"/>
      <c r="M116" s="79"/>
      <c r="N116" s="90"/>
      <c r="O116" s="90"/>
    </row>
    <row r="117" spans="1:15" ht="24" customHeight="1">
      <c r="A117" s="240" t="s">
        <v>115</v>
      </c>
      <c r="B117" s="241"/>
      <c r="C117" s="241"/>
      <c r="D117" s="241"/>
      <c r="E117" s="241"/>
      <c r="F117" s="241"/>
      <c r="G117" s="242"/>
      <c r="H117" s="83" t="s">
        <v>22</v>
      </c>
      <c r="I117" s="79" t="s">
        <v>14</v>
      </c>
      <c r="J117" s="90">
        <v>61</v>
      </c>
      <c r="K117" s="90">
        <v>70</v>
      </c>
      <c r="L117" s="90">
        <v>80</v>
      </c>
      <c r="M117" s="90">
        <v>90</v>
      </c>
      <c r="N117" s="90">
        <v>100</v>
      </c>
      <c r="O117" s="90">
        <v>120</v>
      </c>
    </row>
    <row r="118" spans="1:15" ht="22.5" customHeight="1">
      <c r="A118" s="77" t="s">
        <v>1</v>
      </c>
      <c r="B118" s="77">
        <f>C118+D118+E118+F118+G118</f>
        <v>4155600</v>
      </c>
      <c r="C118" s="78">
        <v>685000</v>
      </c>
      <c r="D118" s="77">
        <v>730700</v>
      </c>
      <c r="E118" s="77">
        <v>761100</v>
      </c>
      <c r="F118" s="77">
        <v>837200</v>
      </c>
      <c r="G118" s="77">
        <v>1141600</v>
      </c>
      <c r="H118" s="213" t="s">
        <v>28</v>
      </c>
      <c r="I118" s="83"/>
      <c r="J118" s="79"/>
      <c r="K118" s="79"/>
      <c r="L118" s="79"/>
      <c r="M118" s="79"/>
      <c r="N118" s="76"/>
      <c r="O118" s="76"/>
    </row>
    <row r="119" spans="1:15" ht="15">
      <c r="A119" s="80" t="s">
        <v>2</v>
      </c>
      <c r="B119" s="77"/>
      <c r="C119" s="78"/>
      <c r="D119" s="80"/>
      <c r="E119" s="80"/>
      <c r="F119" s="80"/>
      <c r="G119" s="80"/>
      <c r="H119" s="214"/>
      <c r="I119" s="79"/>
      <c r="J119" s="79"/>
      <c r="K119" s="79"/>
      <c r="L119" s="79"/>
      <c r="M119" s="79"/>
      <c r="N119" s="76"/>
      <c r="O119" s="76"/>
    </row>
    <row r="120" spans="1:15" ht="15">
      <c r="A120" s="80" t="s">
        <v>3</v>
      </c>
      <c r="B120" s="77"/>
      <c r="C120" s="78"/>
      <c r="D120" s="80"/>
      <c r="E120" s="80"/>
      <c r="F120" s="80"/>
      <c r="G120" s="80"/>
      <c r="H120" s="214"/>
      <c r="I120" s="79"/>
      <c r="J120" s="79"/>
      <c r="K120" s="79"/>
      <c r="L120" s="79"/>
      <c r="M120" s="79"/>
      <c r="N120" s="76"/>
      <c r="O120" s="76"/>
    </row>
    <row r="121" spans="1:15" ht="22.5">
      <c r="A121" s="80" t="s">
        <v>11</v>
      </c>
      <c r="B121" s="77"/>
      <c r="C121" s="78"/>
      <c r="D121" s="77"/>
      <c r="E121" s="77"/>
      <c r="F121" s="77"/>
      <c r="G121" s="77"/>
      <c r="H121" s="215"/>
      <c r="I121" s="79"/>
      <c r="J121" s="79"/>
      <c r="K121" s="79"/>
      <c r="L121" s="79"/>
      <c r="M121" s="79"/>
      <c r="N121" s="90"/>
      <c r="O121" s="90"/>
    </row>
    <row r="122" spans="1:15" ht="24" customHeight="1">
      <c r="A122" s="249" t="s">
        <v>134</v>
      </c>
      <c r="B122" s="250"/>
      <c r="C122" s="250"/>
      <c r="D122" s="250"/>
      <c r="E122" s="250"/>
      <c r="F122" s="250"/>
      <c r="G122" s="251"/>
      <c r="H122" s="83" t="s">
        <v>123</v>
      </c>
      <c r="I122" s="79" t="s">
        <v>19</v>
      </c>
      <c r="J122" s="79">
        <v>1</v>
      </c>
      <c r="K122" s="79">
        <v>1</v>
      </c>
      <c r="L122" s="79">
        <v>1</v>
      </c>
      <c r="M122" s="79">
        <v>1</v>
      </c>
      <c r="N122" s="79">
        <v>1</v>
      </c>
      <c r="O122" s="79">
        <v>1</v>
      </c>
    </row>
    <row r="123" spans="1:15" ht="22.5" customHeight="1">
      <c r="A123" s="77" t="s">
        <v>1</v>
      </c>
      <c r="B123" s="86"/>
      <c r="C123" s="87"/>
      <c r="D123" s="86"/>
      <c r="E123" s="86"/>
      <c r="F123" s="86"/>
      <c r="G123" s="86"/>
      <c r="H123" s="213" t="s">
        <v>128</v>
      </c>
      <c r="I123" s="79"/>
      <c r="J123" s="79"/>
      <c r="K123" s="79"/>
      <c r="L123" s="79"/>
      <c r="M123" s="79"/>
      <c r="N123" s="76"/>
      <c r="O123" s="76"/>
    </row>
    <row r="124" spans="1:15" ht="15">
      <c r="A124" s="77" t="s">
        <v>2</v>
      </c>
      <c r="B124" s="86"/>
      <c r="C124" s="87"/>
      <c r="D124" s="86"/>
      <c r="E124" s="86"/>
      <c r="F124" s="86"/>
      <c r="G124" s="86"/>
      <c r="H124" s="214"/>
      <c r="I124" s="79"/>
      <c r="J124" s="79"/>
      <c r="K124" s="79"/>
      <c r="L124" s="79"/>
      <c r="M124" s="79"/>
      <c r="N124" s="76"/>
      <c r="O124" s="76"/>
    </row>
    <row r="125" spans="1:15" ht="15">
      <c r="A125" s="77" t="s">
        <v>3</v>
      </c>
      <c r="B125" s="87"/>
      <c r="C125" s="87"/>
      <c r="D125" s="86"/>
      <c r="E125" s="86"/>
      <c r="F125" s="86"/>
      <c r="G125" s="86"/>
      <c r="H125" s="214"/>
      <c r="I125" s="79"/>
      <c r="J125" s="79"/>
      <c r="K125" s="79"/>
      <c r="L125" s="79"/>
      <c r="M125" s="79"/>
      <c r="N125" s="76"/>
      <c r="O125" s="76"/>
    </row>
    <row r="126" spans="1:15" ht="22.5">
      <c r="A126" s="80" t="s">
        <v>12</v>
      </c>
      <c r="B126" s="88"/>
      <c r="C126" s="87"/>
      <c r="D126" s="88"/>
      <c r="E126" s="88"/>
      <c r="F126" s="88"/>
      <c r="G126" s="88"/>
      <c r="H126" s="215"/>
      <c r="I126" s="79"/>
      <c r="J126" s="79"/>
      <c r="K126" s="79"/>
      <c r="L126" s="79"/>
      <c r="M126" s="79"/>
      <c r="N126" s="79"/>
      <c r="O126" s="79"/>
    </row>
    <row r="127" spans="1:15" ht="24" customHeight="1">
      <c r="A127" s="252" t="s">
        <v>135</v>
      </c>
      <c r="B127" s="253"/>
      <c r="C127" s="253"/>
      <c r="D127" s="253"/>
      <c r="E127" s="253"/>
      <c r="F127" s="253"/>
      <c r="G127" s="254"/>
      <c r="H127" s="102" t="s">
        <v>124</v>
      </c>
      <c r="I127" s="103" t="s">
        <v>125</v>
      </c>
      <c r="J127" s="103">
        <v>100</v>
      </c>
      <c r="K127" s="103">
        <v>100</v>
      </c>
      <c r="L127" s="103">
        <v>100</v>
      </c>
      <c r="M127" s="103">
        <v>100</v>
      </c>
      <c r="N127" s="103">
        <v>100</v>
      </c>
      <c r="O127" s="103">
        <v>100</v>
      </c>
    </row>
    <row r="128" spans="1:15" ht="22.5" customHeight="1">
      <c r="A128" s="78" t="s">
        <v>1</v>
      </c>
      <c r="B128" s="87"/>
      <c r="C128" s="87"/>
      <c r="D128" s="87"/>
      <c r="E128" s="87"/>
      <c r="F128" s="87"/>
      <c r="G128" s="87"/>
      <c r="H128" s="246" t="s">
        <v>136</v>
      </c>
      <c r="I128" s="103"/>
      <c r="J128" s="103"/>
      <c r="K128" s="103"/>
      <c r="L128" s="103"/>
      <c r="M128" s="103"/>
      <c r="N128" s="89"/>
      <c r="O128" s="89"/>
    </row>
    <row r="129" spans="1:15" ht="15">
      <c r="A129" s="78" t="s">
        <v>2</v>
      </c>
      <c r="B129" s="87"/>
      <c r="C129" s="87"/>
      <c r="D129" s="87"/>
      <c r="E129" s="87"/>
      <c r="F129" s="87"/>
      <c r="G129" s="87"/>
      <c r="H129" s="247"/>
      <c r="I129" s="103"/>
      <c r="J129" s="103"/>
      <c r="K129" s="103"/>
      <c r="L129" s="103"/>
      <c r="M129" s="103"/>
      <c r="N129" s="89"/>
      <c r="O129" s="89"/>
    </row>
    <row r="130" spans="1:15" ht="15">
      <c r="A130" s="78" t="s">
        <v>3</v>
      </c>
      <c r="B130" s="87"/>
      <c r="C130" s="87"/>
      <c r="D130" s="87"/>
      <c r="E130" s="87"/>
      <c r="F130" s="87"/>
      <c r="G130" s="87"/>
      <c r="H130" s="247"/>
      <c r="I130" s="103"/>
      <c r="J130" s="103"/>
      <c r="K130" s="103"/>
      <c r="L130" s="103"/>
      <c r="M130" s="103"/>
      <c r="N130" s="89"/>
      <c r="O130" s="89"/>
    </row>
    <row r="131" spans="1:15" ht="22.5">
      <c r="A131" s="78" t="s">
        <v>33</v>
      </c>
      <c r="B131" s="87"/>
      <c r="C131" s="87"/>
      <c r="D131" s="87"/>
      <c r="E131" s="87"/>
      <c r="F131" s="87"/>
      <c r="G131" s="87"/>
      <c r="H131" s="248"/>
      <c r="I131" s="103"/>
      <c r="J131" s="103"/>
      <c r="K131" s="103"/>
      <c r="L131" s="103"/>
      <c r="M131" s="103"/>
      <c r="N131" s="90"/>
      <c r="O131" s="90"/>
    </row>
    <row r="132" spans="1:15" ht="15">
      <c r="A132" s="80" t="s">
        <v>44</v>
      </c>
      <c r="B132" s="80"/>
      <c r="C132" s="78"/>
      <c r="D132" s="80"/>
      <c r="E132" s="80"/>
      <c r="F132" s="80"/>
      <c r="G132" s="80"/>
      <c r="H132" s="75"/>
      <c r="I132" s="79"/>
      <c r="J132" s="79"/>
      <c r="K132" s="79"/>
      <c r="L132" s="79"/>
      <c r="M132" s="79"/>
      <c r="N132" s="76"/>
      <c r="O132" s="76"/>
    </row>
    <row r="133" spans="1:15" ht="15">
      <c r="A133" s="77" t="s">
        <v>1</v>
      </c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</row>
    <row r="134" spans="1:15" ht="15">
      <c r="A134" s="80" t="s">
        <v>2</v>
      </c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</row>
    <row r="135" spans="1:15" ht="15">
      <c r="A135" s="80" t="s">
        <v>3</v>
      </c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</row>
    <row r="136" spans="1:15" ht="15" customHeight="1">
      <c r="A136" s="252" t="s">
        <v>113</v>
      </c>
      <c r="B136" s="253"/>
      <c r="C136" s="253"/>
      <c r="D136" s="253"/>
      <c r="E136" s="253"/>
      <c r="F136" s="253"/>
      <c r="G136" s="253"/>
      <c r="H136" s="253"/>
      <c r="I136" s="253"/>
      <c r="J136" s="253"/>
      <c r="K136" s="253"/>
      <c r="L136" s="253"/>
      <c r="M136" s="253"/>
      <c r="N136" s="253"/>
      <c r="O136" s="254"/>
    </row>
    <row r="137" spans="1:15" ht="24" customHeight="1">
      <c r="A137" s="249" t="s">
        <v>137</v>
      </c>
      <c r="B137" s="250"/>
      <c r="C137" s="250"/>
      <c r="D137" s="250"/>
      <c r="E137" s="250"/>
      <c r="F137" s="250"/>
      <c r="G137" s="251"/>
      <c r="H137" s="83" t="s">
        <v>89</v>
      </c>
      <c r="I137" s="79" t="s">
        <v>14</v>
      </c>
      <c r="J137" s="90">
        <v>593</v>
      </c>
      <c r="K137" s="90">
        <v>593</v>
      </c>
      <c r="L137" s="90">
        <v>593</v>
      </c>
      <c r="M137" s="90">
        <v>593</v>
      </c>
      <c r="N137" s="90">
        <v>593</v>
      </c>
      <c r="O137" s="90">
        <v>593</v>
      </c>
    </row>
    <row r="138" spans="1:15" ht="22.5" customHeight="1">
      <c r="A138" s="77" t="s">
        <v>1</v>
      </c>
      <c r="B138" s="77"/>
      <c r="C138" s="78"/>
      <c r="D138" s="77"/>
      <c r="E138" s="77"/>
      <c r="F138" s="77"/>
      <c r="G138" s="77"/>
      <c r="H138" s="213" t="s">
        <v>28</v>
      </c>
      <c r="I138" s="83"/>
      <c r="J138" s="79"/>
      <c r="K138" s="79"/>
      <c r="L138" s="79"/>
      <c r="M138" s="79"/>
      <c r="N138" s="76"/>
      <c r="O138" s="76"/>
    </row>
    <row r="139" spans="1:15" ht="15">
      <c r="A139" s="80" t="s">
        <v>2</v>
      </c>
      <c r="B139" s="77"/>
      <c r="C139" s="78"/>
      <c r="D139" s="80"/>
      <c r="E139" s="80"/>
      <c r="F139" s="80"/>
      <c r="G139" s="80"/>
      <c r="H139" s="214"/>
      <c r="I139" s="79"/>
      <c r="J139" s="79"/>
      <c r="K139" s="79"/>
      <c r="L139" s="79"/>
      <c r="M139" s="79"/>
      <c r="N139" s="76"/>
      <c r="O139" s="76"/>
    </row>
    <row r="140" spans="1:15" ht="15">
      <c r="A140" s="80" t="s">
        <v>3</v>
      </c>
      <c r="B140" s="77"/>
      <c r="C140" s="78"/>
      <c r="D140" s="80"/>
      <c r="E140" s="80"/>
      <c r="F140" s="80"/>
      <c r="G140" s="80"/>
      <c r="H140" s="214"/>
      <c r="I140" s="79"/>
      <c r="J140" s="79"/>
      <c r="K140" s="79"/>
      <c r="L140" s="79"/>
      <c r="M140" s="79"/>
      <c r="N140" s="76"/>
      <c r="O140" s="76"/>
    </row>
    <row r="141" spans="1:15" ht="22.5">
      <c r="A141" s="80" t="s">
        <v>12</v>
      </c>
      <c r="B141" s="77"/>
      <c r="C141" s="78"/>
      <c r="D141" s="77"/>
      <c r="E141" s="77"/>
      <c r="F141" s="77"/>
      <c r="G141" s="77"/>
      <c r="H141" s="215"/>
      <c r="I141" s="79"/>
      <c r="J141" s="79"/>
      <c r="K141" s="79"/>
      <c r="L141" s="79"/>
      <c r="M141" s="79"/>
      <c r="N141" s="90"/>
      <c r="O141" s="90"/>
    </row>
    <row r="142" spans="1:15" ht="24" customHeight="1">
      <c r="A142" s="249" t="s">
        <v>138</v>
      </c>
      <c r="B142" s="250"/>
      <c r="C142" s="250"/>
      <c r="D142" s="250"/>
      <c r="E142" s="250"/>
      <c r="F142" s="250"/>
      <c r="G142" s="251"/>
      <c r="H142" s="83" t="s">
        <v>90</v>
      </c>
      <c r="I142" s="79" t="s">
        <v>19</v>
      </c>
      <c r="J142" s="79">
        <v>1</v>
      </c>
      <c r="K142" s="79">
        <v>1</v>
      </c>
      <c r="L142" s="79">
        <v>1</v>
      </c>
      <c r="M142" s="79">
        <v>1</v>
      </c>
      <c r="N142" s="76">
        <v>1</v>
      </c>
      <c r="O142" s="76">
        <v>1</v>
      </c>
    </row>
    <row r="143" spans="1:15" ht="22.5" customHeight="1">
      <c r="A143" s="77" t="s">
        <v>1</v>
      </c>
      <c r="B143" s="86"/>
      <c r="C143" s="87"/>
      <c r="D143" s="86"/>
      <c r="E143" s="86"/>
      <c r="F143" s="86"/>
      <c r="G143" s="86"/>
      <c r="H143" s="213" t="s">
        <v>129</v>
      </c>
      <c r="I143" s="79"/>
      <c r="J143" s="79"/>
      <c r="K143" s="79"/>
      <c r="L143" s="79"/>
      <c r="M143" s="79"/>
      <c r="N143" s="76"/>
      <c r="O143" s="76"/>
    </row>
    <row r="144" spans="1:15" ht="15">
      <c r="A144" s="77" t="s">
        <v>2</v>
      </c>
      <c r="B144" s="86"/>
      <c r="C144" s="87"/>
      <c r="D144" s="86"/>
      <c r="E144" s="86"/>
      <c r="F144" s="86"/>
      <c r="G144" s="86"/>
      <c r="H144" s="214"/>
      <c r="I144" s="79"/>
      <c r="J144" s="79"/>
      <c r="K144" s="79"/>
      <c r="L144" s="79"/>
      <c r="M144" s="79"/>
      <c r="N144" s="76"/>
      <c r="O144" s="76"/>
    </row>
    <row r="145" spans="1:15" ht="15">
      <c r="A145" s="77" t="s">
        <v>3</v>
      </c>
      <c r="B145" s="87"/>
      <c r="C145" s="87"/>
      <c r="D145" s="86"/>
      <c r="E145" s="86"/>
      <c r="F145" s="86"/>
      <c r="G145" s="86"/>
      <c r="H145" s="214"/>
      <c r="I145" s="79"/>
      <c r="J145" s="79"/>
      <c r="K145" s="79"/>
      <c r="L145" s="79"/>
      <c r="M145" s="79"/>
      <c r="N145" s="76"/>
      <c r="O145" s="76"/>
    </row>
    <row r="146" spans="1:15" ht="22.5">
      <c r="A146" s="80" t="s">
        <v>12</v>
      </c>
      <c r="B146" s="88"/>
      <c r="C146" s="87"/>
      <c r="D146" s="88"/>
      <c r="E146" s="88"/>
      <c r="F146" s="88"/>
      <c r="G146" s="88"/>
      <c r="H146" s="215"/>
      <c r="I146" s="79"/>
      <c r="J146" s="79"/>
      <c r="K146" s="79"/>
      <c r="L146" s="79"/>
      <c r="M146" s="79"/>
      <c r="N146" s="79"/>
      <c r="O146" s="79"/>
    </row>
    <row r="147" spans="1:15" ht="15">
      <c r="A147" s="80" t="s">
        <v>45</v>
      </c>
      <c r="B147" s="80"/>
      <c r="C147" s="78"/>
      <c r="D147" s="80"/>
      <c r="E147" s="80"/>
      <c r="F147" s="80"/>
      <c r="G147" s="80"/>
      <c r="H147" s="75"/>
      <c r="I147" s="79"/>
      <c r="J147" s="79"/>
      <c r="K147" s="79"/>
      <c r="L147" s="79"/>
      <c r="M147" s="79"/>
      <c r="N147" s="76"/>
      <c r="O147" s="76"/>
    </row>
    <row r="148" spans="1:15" ht="15">
      <c r="A148" s="77" t="s">
        <v>1</v>
      </c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</row>
    <row r="149" spans="1:15" ht="15">
      <c r="A149" s="80" t="s">
        <v>2</v>
      </c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</row>
    <row r="150" spans="1:15" ht="15">
      <c r="A150" s="80" t="s">
        <v>3</v>
      </c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</row>
    <row r="151" spans="1:15" ht="15" customHeight="1">
      <c r="A151" s="243" t="s">
        <v>139</v>
      </c>
      <c r="B151" s="244"/>
      <c r="C151" s="244"/>
      <c r="D151" s="244"/>
      <c r="E151" s="244"/>
      <c r="F151" s="244"/>
      <c r="G151" s="244"/>
      <c r="H151" s="244"/>
      <c r="I151" s="244"/>
      <c r="J151" s="244"/>
      <c r="K151" s="244"/>
      <c r="L151" s="244"/>
      <c r="M151" s="244"/>
      <c r="N151" s="244"/>
      <c r="O151" s="245"/>
    </row>
    <row r="152" spans="1:15" ht="21" customHeight="1">
      <c r="A152" s="240" t="s">
        <v>106</v>
      </c>
      <c r="B152" s="241"/>
      <c r="C152" s="241"/>
      <c r="D152" s="241"/>
      <c r="E152" s="241"/>
      <c r="F152" s="241"/>
      <c r="G152" s="242"/>
      <c r="H152" s="85" t="s">
        <v>95</v>
      </c>
      <c r="I152" s="80" t="s">
        <v>14</v>
      </c>
      <c r="J152" s="80">
        <v>238</v>
      </c>
      <c r="K152" s="80">
        <v>243</v>
      </c>
      <c r="L152" s="80">
        <v>248</v>
      </c>
      <c r="M152" s="80">
        <v>253</v>
      </c>
      <c r="N152" s="80">
        <v>255</v>
      </c>
      <c r="O152" s="80">
        <v>260</v>
      </c>
    </row>
    <row r="153" spans="1:15" ht="22.5" customHeight="1">
      <c r="A153" s="77" t="s">
        <v>1</v>
      </c>
      <c r="B153" s="86"/>
      <c r="C153" s="87"/>
      <c r="D153" s="86"/>
      <c r="E153" s="86"/>
      <c r="F153" s="86"/>
      <c r="G153" s="86"/>
      <c r="H153" s="213" t="s">
        <v>140</v>
      </c>
      <c r="I153" s="80"/>
      <c r="J153" s="80"/>
      <c r="K153" s="80"/>
      <c r="L153" s="80"/>
      <c r="M153" s="80"/>
      <c r="N153" s="76"/>
      <c r="O153" s="76"/>
    </row>
    <row r="154" spans="1:15" ht="15">
      <c r="A154" s="80" t="s">
        <v>2</v>
      </c>
      <c r="B154" s="86"/>
      <c r="C154" s="87"/>
      <c r="D154" s="88"/>
      <c r="E154" s="88"/>
      <c r="F154" s="88"/>
      <c r="G154" s="88"/>
      <c r="H154" s="214"/>
      <c r="I154" s="80"/>
      <c r="J154" s="80"/>
      <c r="K154" s="80"/>
      <c r="L154" s="80"/>
      <c r="M154" s="80"/>
      <c r="N154" s="76"/>
      <c r="O154" s="76"/>
    </row>
    <row r="155" spans="1:15" ht="15">
      <c r="A155" s="79" t="s">
        <v>3</v>
      </c>
      <c r="B155" s="86"/>
      <c r="C155" s="104"/>
      <c r="D155" s="105"/>
      <c r="E155" s="105"/>
      <c r="F155" s="105"/>
      <c r="G155" s="105"/>
      <c r="H155" s="214"/>
      <c r="I155" s="79"/>
      <c r="J155" s="79"/>
      <c r="K155" s="79"/>
      <c r="L155" s="79"/>
      <c r="M155" s="79"/>
      <c r="N155" s="76"/>
      <c r="O155" s="76"/>
    </row>
    <row r="156" spans="1:15" ht="22.5">
      <c r="A156" s="80" t="s">
        <v>61</v>
      </c>
      <c r="B156" s="86"/>
      <c r="C156" s="87"/>
      <c r="D156" s="88"/>
      <c r="E156" s="88"/>
      <c r="F156" s="88"/>
      <c r="G156" s="88"/>
      <c r="H156" s="215"/>
      <c r="I156" s="79"/>
      <c r="J156" s="79"/>
      <c r="K156" s="79"/>
      <c r="L156" s="79"/>
      <c r="M156" s="79"/>
      <c r="N156" s="76"/>
      <c r="O156" s="76"/>
    </row>
    <row r="157" spans="1:15" ht="21" customHeight="1">
      <c r="A157" s="240" t="s">
        <v>96</v>
      </c>
      <c r="B157" s="241"/>
      <c r="C157" s="241"/>
      <c r="D157" s="241"/>
      <c r="E157" s="241"/>
      <c r="F157" s="241"/>
      <c r="G157" s="242"/>
      <c r="H157" s="85" t="s">
        <v>94</v>
      </c>
      <c r="I157" s="80" t="s">
        <v>14</v>
      </c>
      <c r="J157" s="80">
        <v>2483</v>
      </c>
      <c r="K157" s="80">
        <v>2500</v>
      </c>
      <c r="L157" s="80">
        <v>2520</v>
      </c>
      <c r="M157" s="80">
        <v>2530</v>
      </c>
      <c r="N157" s="80">
        <v>2540</v>
      </c>
      <c r="O157" s="80">
        <v>2560</v>
      </c>
    </row>
    <row r="158" spans="1:15" ht="22.5" customHeight="1">
      <c r="A158" s="77" t="s">
        <v>1</v>
      </c>
      <c r="B158" s="86"/>
      <c r="C158" s="87"/>
      <c r="D158" s="86"/>
      <c r="E158" s="86"/>
      <c r="F158" s="86"/>
      <c r="G158" s="86"/>
      <c r="H158" s="213" t="s">
        <v>141</v>
      </c>
      <c r="I158" s="80"/>
      <c r="J158" s="80"/>
      <c r="K158" s="80"/>
      <c r="L158" s="80"/>
      <c r="M158" s="80"/>
      <c r="N158" s="76"/>
      <c r="O158" s="76"/>
    </row>
    <row r="159" spans="1:15" ht="15">
      <c r="A159" s="80" t="s">
        <v>2</v>
      </c>
      <c r="B159" s="86"/>
      <c r="C159" s="87"/>
      <c r="D159" s="88"/>
      <c r="E159" s="88"/>
      <c r="F159" s="88"/>
      <c r="G159" s="88"/>
      <c r="H159" s="214"/>
      <c r="I159" s="80"/>
      <c r="J159" s="80"/>
      <c r="K159" s="80"/>
      <c r="L159" s="80"/>
      <c r="M159" s="80"/>
      <c r="N159" s="76"/>
      <c r="O159" s="76"/>
    </row>
    <row r="160" spans="1:15" ht="15">
      <c r="A160" s="79" t="s">
        <v>3</v>
      </c>
      <c r="B160" s="86"/>
      <c r="C160" s="104"/>
      <c r="D160" s="105"/>
      <c r="E160" s="105"/>
      <c r="F160" s="105"/>
      <c r="G160" s="105"/>
      <c r="H160" s="214"/>
      <c r="I160" s="79"/>
      <c r="J160" s="79"/>
      <c r="K160" s="79"/>
      <c r="L160" s="79"/>
      <c r="M160" s="79"/>
      <c r="N160" s="76"/>
      <c r="O160" s="76"/>
    </row>
    <row r="161" spans="1:15" ht="22.5">
      <c r="A161" s="80" t="s">
        <v>61</v>
      </c>
      <c r="B161" s="86"/>
      <c r="C161" s="87"/>
      <c r="D161" s="88"/>
      <c r="E161" s="88"/>
      <c r="F161" s="88"/>
      <c r="G161" s="88"/>
      <c r="H161" s="215"/>
      <c r="I161" s="79"/>
      <c r="J161" s="79"/>
      <c r="K161" s="79"/>
      <c r="L161" s="79"/>
      <c r="M161" s="79"/>
      <c r="N161" s="76"/>
      <c r="O161" s="76"/>
    </row>
    <row r="162" spans="1:15" ht="24" customHeight="1">
      <c r="A162" s="240" t="s">
        <v>87</v>
      </c>
      <c r="B162" s="241"/>
      <c r="C162" s="241"/>
      <c r="D162" s="241"/>
      <c r="E162" s="241"/>
      <c r="F162" s="241"/>
      <c r="G162" s="242"/>
      <c r="H162" s="83" t="s">
        <v>98</v>
      </c>
      <c r="I162" s="79" t="s">
        <v>14</v>
      </c>
      <c r="J162" s="79">
        <v>120</v>
      </c>
      <c r="K162" s="79">
        <v>150</v>
      </c>
      <c r="L162" s="79">
        <v>170</v>
      </c>
      <c r="M162" s="79">
        <v>180</v>
      </c>
      <c r="N162" s="79">
        <v>200</v>
      </c>
      <c r="O162" s="79">
        <v>220</v>
      </c>
    </row>
    <row r="163" spans="1:15" ht="22.5" customHeight="1">
      <c r="A163" s="77" t="s">
        <v>1</v>
      </c>
      <c r="B163" s="77"/>
      <c r="C163" s="78"/>
      <c r="D163" s="77"/>
      <c r="E163" s="77"/>
      <c r="F163" s="77"/>
      <c r="G163" s="77"/>
      <c r="H163" s="213" t="s">
        <v>126</v>
      </c>
      <c r="I163" s="79"/>
      <c r="J163" s="79"/>
      <c r="K163" s="79"/>
      <c r="L163" s="79"/>
      <c r="M163" s="79"/>
      <c r="N163" s="76"/>
      <c r="O163" s="76"/>
    </row>
    <row r="164" spans="1:15" ht="15">
      <c r="A164" s="80" t="s">
        <v>2</v>
      </c>
      <c r="B164" s="80"/>
      <c r="C164" s="78"/>
      <c r="D164" s="80"/>
      <c r="E164" s="80"/>
      <c r="F164" s="80"/>
      <c r="G164" s="80"/>
      <c r="H164" s="214"/>
      <c r="I164" s="79"/>
      <c r="J164" s="79"/>
      <c r="K164" s="79"/>
      <c r="L164" s="79"/>
      <c r="M164" s="79"/>
      <c r="N164" s="76"/>
      <c r="O164" s="76"/>
    </row>
    <row r="165" spans="1:15" ht="15">
      <c r="A165" s="80" t="s">
        <v>3</v>
      </c>
      <c r="B165" s="80"/>
      <c r="C165" s="78"/>
      <c r="D165" s="80"/>
      <c r="E165" s="80"/>
      <c r="F165" s="80"/>
      <c r="G165" s="80"/>
      <c r="H165" s="214"/>
      <c r="I165" s="79"/>
      <c r="J165" s="79"/>
      <c r="K165" s="79"/>
      <c r="L165" s="79"/>
      <c r="M165" s="79"/>
      <c r="N165" s="76"/>
      <c r="O165" s="76"/>
    </row>
    <row r="166" spans="1:15" ht="22.5">
      <c r="A166" s="80" t="s">
        <v>62</v>
      </c>
      <c r="B166" s="80"/>
      <c r="C166" s="78"/>
      <c r="D166" s="80"/>
      <c r="E166" s="80"/>
      <c r="F166" s="80"/>
      <c r="G166" s="80"/>
      <c r="H166" s="215"/>
      <c r="I166" s="79"/>
      <c r="J166" s="79"/>
      <c r="K166" s="79"/>
      <c r="L166" s="79"/>
      <c r="M166" s="79"/>
      <c r="N166" s="84">
        <v>7</v>
      </c>
      <c r="O166" s="84">
        <v>7</v>
      </c>
    </row>
    <row r="167" spans="1:15" ht="15">
      <c r="A167" s="77" t="s">
        <v>46</v>
      </c>
      <c r="B167" s="77"/>
      <c r="C167" s="78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6"/>
      <c r="O167" s="76"/>
    </row>
    <row r="168" spans="1:15" ht="15">
      <c r="A168" s="77" t="s">
        <v>1</v>
      </c>
      <c r="B168" s="77"/>
      <c r="C168" s="78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6"/>
      <c r="O168" s="76"/>
    </row>
    <row r="169" spans="1:15" ht="15">
      <c r="A169" s="77" t="s">
        <v>2</v>
      </c>
      <c r="B169" s="77"/>
      <c r="C169" s="78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6"/>
      <c r="O169" s="76"/>
    </row>
    <row r="170" spans="1:15" ht="15">
      <c r="A170" s="77" t="s">
        <v>3</v>
      </c>
      <c r="B170" s="77"/>
      <c r="C170" s="78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6"/>
      <c r="O170" s="76"/>
    </row>
    <row r="171" spans="1:15" ht="21">
      <c r="A171" s="85" t="s">
        <v>17</v>
      </c>
      <c r="B171" s="106"/>
      <c r="C171" s="98"/>
      <c r="D171" s="85"/>
      <c r="E171" s="85"/>
      <c r="F171" s="85"/>
      <c r="G171" s="85"/>
      <c r="H171" s="79"/>
      <c r="I171" s="85"/>
      <c r="J171" s="85"/>
      <c r="K171" s="85"/>
      <c r="L171" s="85"/>
      <c r="M171" s="85"/>
      <c r="N171" s="94"/>
      <c r="O171" s="94"/>
    </row>
    <row r="172" spans="1:15" ht="15">
      <c r="A172" s="85" t="s">
        <v>1</v>
      </c>
      <c r="B172" s="85"/>
      <c r="C172" s="98"/>
      <c r="D172" s="85"/>
      <c r="E172" s="85"/>
      <c r="F172" s="85"/>
      <c r="G172" s="85"/>
      <c r="H172" s="79"/>
      <c r="I172" s="85"/>
      <c r="J172" s="85"/>
      <c r="K172" s="85"/>
      <c r="L172" s="85"/>
      <c r="M172" s="85"/>
      <c r="N172" s="94"/>
      <c r="O172" s="94"/>
    </row>
    <row r="173" spans="1:15" ht="15">
      <c r="A173" s="85" t="s">
        <v>2</v>
      </c>
      <c r="B173" s="85"/>
      <c r="C173" s="98"/>
      <c r="D173" s="85"/>
      <c r="E173" s="85"/>
      <c r="F173" s="85"/>
      <c r="G173" s="85"/>
      <c r="H173" s="79"/>
      <c r="I173" s="85"/>
      <c r="J173" s="85"/>
      <c r="K173" s="85"/>
      <c r="L173" s="85"/>
      <c r="M173" s="85"/>
      <c r="N173" s="94"/>
      <c r="O173" s="94"/>
    </row>
    <row r="174" spans="1:15" ht="15">
      <c r="A174" s="85" t="s">
        <v>3</v>
      </c>
      <c r="B174" s="85"/>
      <c r="C174" s="98"/>
      <c r="D174" s="85"/>
      <c r="E174" s="85"/>
      <c r="F174" s="85"/>
      <c r="G174" s="85"/>
      <c r="H174" s="79"/>
      <c r="I174" s="85"/>
      <c r="J174" s="85"/>
      <c r="K174" s="85"/>
      <c r="L174" s="85"/>
      <c r="M174" s="85"/>
      <c r="N174" s="76"/>
      <c r="O174" s="76"/>
    </row>
    <row r="175" spans="1:15" ht="15" customHeight="1">
      <c r="A175" s="219" t="s">
        <v>117</v>
      </c>
      <c r="B175" s="220"/>
      <c r="C175" s="220"/>
      <c r="D175" s="220"/>
      <c r="E175" s="220"/>
      <c r="F175" s="220"/>
      <c r="G175" s="220"/>
      <c r="H175" s="220"/>
      <c r="I175" s="220"/>
      <c r="J175" s="220"/>
      <c r="K175" s="220"/>
      <c r="L175" s="220"/>
      <c r="M175" s="221"/>
      <c r="N175" s="76"/>
      <c r="O175" s="76"/>
    </row>
    <row r="176" spans="1:15" ht="15" customHeight="1">
      <c r="A176" s="219" t="s">
        <v>127</v>
      </c>
      <c r="B176" s="220"/>
      <c r="C176" s="220"/>
      <c r="D176" s="220"/>
      <c r="E176" s="220"/>
      <c r="F176" s="220"/>
      <c r="G176" s="220"/>
      <c r="H176" s="220"/>
      <c r="I176" s="220"/>
      <c r="J176" s="220"/>
      <c r="K176" s="220"/>
      <c r="L176" s="220"/>
      <c r="M176" s="221"/>
      <c r="N176" s="76"/>
      <c r="O176" s="76"/>
    </row>
    <row r="177" spans="1:15" ht="35.25" customHeight="1">
      <c r="A177" s="255" t="s">
        <v>142</v>
      </c>
      <c r="B177" s="256"/>
      <c r="C177" s="256"/>
      <c r="D177" s="256"/>
      <c r="E177" s="256"/>
      <c r="F177" s="256"/>
      <c r="G177" s="256"/>
      <c r="H177" s="256"/>
      <c r="I177" s="256"/>
      <c r="J177" s="256"/>
      <c r="K177" s="256"/>
      <c r="L177" s="256"/>
      <c r="M177" s="256"/>
      <c r="N177" s="256"/>
      <c r="O177" s="257"/>
    </row>
    <row r="178" spans="1:15" ht="24" customHeight="1">
      <c r="A178" s="240" t="s">
        <v>77</v>
      </c>
      <c r="B178" s="241"/>
      <c r="C178" s="241"/>
      <c r="D178" s="241"/>
      <c r="E178" s="241"/>
      <c r="F178" s="241"/>
      <c r="G178" s="242"/>
      <c r="H178" s="83" t="s">
        <v>24</v>
      </c>
      <c r="I178" s="79" t="s">
        <v>14</v>
      </c>
      <c r="J178" s="79">
        <v>5042</v>
      </c>
      <c r="K178" s="79">
        <v>5100</v>
      </c>
      <c r="L178" s="79">
        <v>5250</v>
      </c>
      <c r="M178" s="79">
        <v>5300</v>
      </c>
      <c r="N178" s="79">
        <v>5350</v>
      </c>
      <c r="O178" s="79">
        <v>5400</v>
      </c>
    </row>
    <row r="179" spans="1:15" ht="22.5" customHeight="1">
      <c r="A179" s="77" t="s">
        <v>1</v>
      </c>
      <c r="B179" s="86"/>
      <c r="C179" s="87"/>
      <c r="D179" s="86"/>
      <c r="E179" s="86"/>
      <c r="F179" s="86"/>
      <c r="G179" s="86"/>
      <c r="H179" s="213" t="s">
        <v>27</v>
      </c>
      <c r="I179" s="79"/>
      <c r="J179" s="79"/>
      <c r="K179" s="79"/>
      <c r="L179" s="79"/>
      <c r="M179" s="79"/>
      <c r="N179" s="76"/>
      <c r="O179" s="76"/>
    </row>
    <row r="180" spans="1:15" ht="15">
      <c r="A180" s="80" t="s">
        <v>2</v>
      </c>
      <c r="B180" s="86"/>
      <c r="C180" s="87"/>
      <c r="D180" s="88"/>
      <c r="E180" s="88"/>
      <c r="F180" s="88"/>
      <c r="G180" s="88"/>
      <c r="H180" s="214"/>
      <c r="I180" s="79"/>
      <c r="J180" s="79"/>
      <c r="K180" s="79"/>
      <c r="L180" s="79"/>
      <c r="M180" s="79"/>
      <c r="N180" s="76"/>
      <c r="O180" s="76"/>
    </row>
    <row r="181" spans="1:15" ht="15">
      <c r="A181" s="80" t="s">
        <v>3</v>
      </c>
      <c r="B181" s="86"/>
      <c r="C181" s="87"/>
      <c r="D181" s="88"/>
      <c r="E181" s="88"/>
      <c r="F181" s="88"/>
      <c r="G181" s="88"/>
      <c r="H181" s="214"/>
      <c r="I181" s="79"/>
      <c r="J181" s="79"/>
      <c r="K181" s="79"/>
      <c r="L181" s="79"/>
      <c r="M181" s="79"/>
      <c r="N181" s="76"/>
      <c r="O181" s="76"/>
    </row>
    <row r="182" spans="1:15" ht="22.5">
      <c r="A182" s="80" t="s">
        <v>13</v>
      </c>
      <c r="B182" s="88"/>
      <c r="C182" s="87"/>
      <c r="D182" s="88"/>
      <c r="E182" s="88"/>
      <c r="F182" s="88"/>
      <c r="G182" s="88"/>
      <c r="H182" s="215"/>
      <c r="I182" s="79"/>
      <c r="J182" s="79"/>
      <c r="K182" s="79"/>
      <c r="L182" s="79"/>
      <c r="M182" s="79"/>
      <c r="N182" s="79"/>
      <c r="O182" s="79"/>
    </row>
    <row r="183" spans="1:15" ht="33.75" customHeight="1">
      <c r="A183" s="240" t="s">
        <v>99</v>
      </c>
      <c r="B183" s="241"/>
      <c r="C183" s="241"/>
      <c r="D183" s="241"/>
      <c r="E183" s="241"/>
      <c r="F183" s="241"/>
      <c r="G183" s="242"/>
      <c r="H183" s="83" t="s">
        <v>94</v>
      </c>
      <c r="I183" s="79" t="s">
        <v>14</v>
      </c>
      <c r="J183" s="90">
        <v>15</v>
      </c>
      <c r="K183" s="90">
        <v>16</v>
      </c>
      <c r="L183" s="90">
        <v>17</v>
      </c>
      <c r="M183" s="90">
        <v>18</v>
      </c>
      <c r="N183" s="90">
        <v>19</v>
      </c>
      <c r="O183" s="90">
        <v>20</v>
      </c>
    </row>
    <row r="184" spans="1:15" ht="22.5" customHeight="1">
      <c r="A184" s="77" t="s">
        <v>1</v>
      </c>
      <c r="B184" s="77"/>
      <c r="C184" s="78"/>
      <c r="D184" s="77"/>
      <c r="E184" s="77"/>
      <c r="F184" s="77"/>
      <c r="G184" s="77"/>
      <c r="H184" s="213" t="s">
        <v>31</v>
      </c>
      <c r="I184" s="79"/>
      <c r="J184" s="79"/>
      <c r="K184" s="79"/>
      <c r="L184" s="79"/>
      <c r="M184" s="79"/>
      <c r="N184" s="76"/>
      <c r="O184" s="76"/>
    </row>
    <row r="185" spans="1:15" ht="15">
      <c r="A185" s="80" t="s">
        <v>2</v>
      </c>
      <c r="B185" s="77"/>
      <c r="C185" s="78"/>
      <c r="D185" s="80"/>
      <c r="E185" s="80"/>
      <c r="F185" s="80"/>
      <c r="G185" s="80"/>
      <c r="H185" s="214"/>
      <c r="I185" s="79"/>
      <c r="J185" s="79"/>
      <c r="K185" s="79"/>
      <c r="L185" s="79"/>
      <c r="M185" s="79"/>
      <c r="N185" s="76"/>
      <c r="O185" s="76"/>
    </row>
    <row r="186" spans="1:15" ht="15">
      <c r="A186" s="80" t="s">
        <v>3</v>
      </c>
      <c r="B186" s="77"/>
      <c r="C186" s="78"/>
      <c r="D186" s="80"/>
      <c r="E186" s="80"/>
      <c r="F186" s="80"/>
      <c r="G186" s="80"/>
      <c r="H186" s="214"/>
      <c r="I186" s="79"/>
      <c r="J186" s="79"/>
      <c r="K186" s="79"/>
      <c r="L186" s="79"/>
      <c r="M186" s="79"/>
      <c r="N186" s="76"/>
      <c r="O186" s="76"/>
    </row>
    <row r="187" spans="1:15" ht="22.5">
      <c r="A187" s="80" t="s">
        <v>11</v>
      </c>
      <c r="B187" s="80"/>
      <c r="C187" s="78"/>
      <c r="D187" s="80"/>
      <c r="E187" s="80"/>
      <c r="F187" s="80"/>
      <c r="G187" s="80"/>
      <c r="H187" s="215"/>
      <c r="I187" s="79"/>
      <c r="J187" s="79"/>
      <c r="K187" s="79"/>
      <c r="L187" s="79"/>
      <c r="M187" s="79"/>
      <c r="N187" s="76"/>
      <c r="O187" s="76"/>
    </row>
    <row r="188" spans="1:15" ht="15">
      <c r="A188" s="80" t="s">
        <v>44</v>
      </c>
      <c r="B188" s="91"/>
      <c r="C188" s="92"/>
      <c r="D188" s="91"/>
      <c r="E188" s="91"/>
      <c r="F188" s="91"/>
      <c r="G188" s="91"/>
      <c r="H188" s="93"/>
      <c r="I188" s="79"/>
      <c r="J188" s="79"/>
      <c r="K188" s="79"/>
      <c r="L188" s="79"/>
      <c r="M188" s="79"/>
      <c r="N188" s="94"/>
      <c r="O188" s="94"/>
    </row>
    <row r="189" spans="1:15" ht="15">
      <c r="A189" s="77" t="s">
        <v>1</v>
      </c>
      <c r="B189" s="91"/>
      <c r="C189" s="92"/>
      <c r="D189" s="91"/>
      <c r="E189" s="91"/>
      <c r="F189" s="91"/>
      <c r="G189" s="91"/>
      <c r="H189" s="93"/>
      <c r="I189" s="79"/>
      <c r="J189" s="79"/>
      <c r="K189" s="79"/>
      <c r="L189" s="79"/>
      <c r="M189" s="79"/>
      <c r="N189" s="94"/>
      <c r="O189" s="94"/>
    </row>
    <row r="190" spans="1:15" ht="15">
      <c r="A190" s="80" t="s">
        <v>2</v>
      </c>
      <c r="B190" s="91"/>
      <c r="C190" s="92"/>
      <c r="D190" s="91"/>
      <c r="E190" s="91"/>
      <c r="F190" s="91"/>
      <c r="G190" s="91"/>
      <c r="H190" s="93"/>
      <c r="I190" s="79"/>
      <c r="J190" s="79"/>
      <c r="K190" s="79"/>
      <c r="L190" s="79"/>
      <c r="M190" s="79"/>
      <c r="N190" s="94"/>
      <c r="O190" s="94"/>
    </row>
    <row r="191" spans="1:15" ht="15">
      <c r="A191" s="80" t="s">
        <v>3</v>
      </c>
      <c r="B191" s="91"/>
      <c r="C191" s="92"/>
      <c r="D191" s="91"/>
      <c r="E191" s="91"/>
      <c r="F191" s="91"/>
      <c r="G191" s="91"/>
      <c r="H191" s="93"/>
      <c r="I191" s="79"/>
      <c r="J191" s="79"/>
      <c r="K191" s="79"/>
      <c r="L191" s="79"/>
      <c r="M191" s="79"/>
      <c r="N191" s="94"/>
      <c r="O191" s="94"/>
    </row>
    <row r="192" spans="1:15" ht="26.25" customHeight="1">
      <c r="A192" s="243" t="s">
        <v>143</v>
      </c>
      <c r="B192" s="244"/>
      <c r="C192" s="244"/>
      <c r="D192" s="244"/>
      <c r="E192" s="244"/>
      <c r="F192" s="244"/>
      <c r="G192" s="244"/>
      <c r="H192" s="244"/>
      <c r="I192" s="244"/>
      <c r="J192" s="244"/>
      <c r="K192" s="244"/>
      <c r="L192" s="244"/>
      <c r="M192" s="244"/>
      <c r="N192" s="244"/>
      <c r="O192" s="245"/>
    </row>
    <row r="193" spans="1:15" ht="25.5" customHeight="1">
      <c r="A193" s="258" t="s">
        <v>116</v>
      </c>
      <c r="B193" s="259"/>
      <c r="C193" s="259"/>
      <c r="D193" s="259"/>
      <c r="E193" s="259"/>
      <c r="F193" s="259"/>
      <c r="G193" s="260"/>
      <c r="H193" s="107" t="s">
        <v>34</v>
      </c>
      <c r="I193" s="79" t="s">
        <v>35</v>
      </c>
      <c r="J193" s="79">
        <v>1</v>
      </c>
      <c r="K193" s="79">
        <v>1</v>
      </c>
      <c r="L193" s="79">
        <v>0</v>
      </c>
      <c r="M193" s="79">
        <v>0</v>
      </c>
      <c r="N193" s="79">
        <v>0</v>
      </c>
      <c r="O193" s="79">
        <v>0</v>
      </c>
    </row>
    <row r="194" spans="1:15" ht="22.5" customHeight="1">
      <c r="A194" s="77" t="s">
        <v>1</v>
      </c>
      <c r="B194" s="108"/>
      <c r="C194" s="78"/>
      <c r="D194" s="109"/>
      <c r="E194" s="109"/>
      <c r="F194" s="109"/>
      <c r="G194" s="109"/>
      <c r="H194" s="213" t="s">
        <v>50</v>
      </c>
      <c r="I194" s="79"/>
      <c r="J194" s="79"/>
      <c r="K194" s="79"/>
      <c r="L194" s="79"/>
      <c r="M194" s="79"/>
      <c r="N194" s="76"/>
      <c r="O194" s="76"/>
    </row>
    <row r="195" spans="1:15" ht="15">
      <c r="A195" s="80" t="s">
        <v>2</v>
      </c>
      <c r="B195" s="80"/>
      <c r="C195" s="78"/>
      <c r="D195" s="109"/>
      <c r="E195" s="109"/>
      <c r="F195" s="109"/>
      <c r="G195" s="109"/>
      <c r="H195" s="214"/>
      <c r="I195" s="79"/>
      <c r="J195" s="79"/>
      <c r="K195" s="79"/>
      <c r="L195" s="79"/>
      <c r="M195" s="79"/>
      <c r="N195" s="76"/>
      <c r="O195" s="76"/>
    </row>
    <row r="196" spans="1:15" ht="15">
      <c r="A196" s="80" t="s">
        <v>3</v>
      </c>
      <c r="B196" s="80"/>
      <c r="C196" s="78"/>
      <c r="D196" s="109"/>
      <c r="E196" s="109"/>
      <c r="F196" s="109"/>
      <c r="G196" s="109"/>
      <c r="H196" s="214"/>
      <c r="I196" s="79"/>
      <c r="J196" s="79"/>
      <c r="K196" s="79"/>
      <c r="L196" s="79"/>
      <c r="M196" s="79"/>
      <c r="N196" s="76"/>
      <c r="O196" s="76"/>
    </row>
    <row r="197" spans="1:15" ht="22.5">
      <c r="A197" s="80" t="s">
        <v>10</v>
      </c>
      <c r="B197" s="91"/>
      <c r="C197" s="92"/>
      <c r="D197" s="92"/>
      <c r="E197" s="92"/>
      <c r="F197" s="92"/>
      <c r="G197" s="92"/>
      <c r="H197" s="215"/>
      <c r="I197" s="79"/>
      <c r="J197" s="79"/>
      <c r="K197" s="79"/>
      <c r="L197" s="79"/>
      <c r="M197" s="79"/>
      <c r="N197" s="110"/>
      <c r="O197" s="110"/>
    </row>
    <row r="198" spans="1:15" ht="25.5" customHeight="1">
      <c r="A198" s="258" t="s">
        <v>144</v>
      </c>
      <c r="B198" s="259"/>
      <c r="C198" s="259"/>
      <c r="D198" s="259"/>
      <c r="E198" s="259"/>
      <c r="F198" s="259"/>
      <c r="G198" s="260"/>
      <c r="H198" s="107" t="s">
        <v>40</v>
      </c>
      <c r="I198" s="79" t="s">
        <v>35</v>
      </c>
      <c r="J198" s="79">
        <v>1</v>
      </c>
      <c r="K198" s="79">
        <v>0</v>
      </c>
      <c r="L198" s="79">
        <v>1</v>
      </c>
      <c r="M198" s="79">
        <v>0</v>
      </c>
      <c r="N198" s="110">
        <v>0</v>
      </c>
      <c r="O198" s="110">
        <v>0</v>
      </c>
    </row>
    <row r="199" spans="1:15" ht="22.5" customHeight="1">
      <c r="A199" s="77" t="s">
        <v>1</v>
      </c>
      <c r="B199" s="108"/>
      <c r="C199" s="78"/>
      <c r="D199" s="91"/>
      <c r="E199" s="91"/>
      <c r="F199" s="91"/>
      <c r="G199" s="91"/>
      <c r="H199" s="213" t="s">
        <v>51</v>
      </c>
      <c r="I199" s="79"/>
      <c r="J199" s="79"/>
      <c r="K199" s="79"/>
      <c r="L199" s="79"/>
      <c r="M199" s="79"/>
      <c r="N199" s="76"/>
      <c r="O199" s="76"/>
    </row>
    <row r="200" spans="1:15" ht="15">
      <c r="A200" s="80" t="s">
        <v>2</v>
      </c>
      <c r="B200" s="108"/>
      <c r="C200" s="78"/>
      <c r="D200" s="91"/>
      <c r="E200" s="91"/>
      <c r="F200" s="91"/>
      <c r="G200" s="91"/>
      <c r="H200" s="214"/>
      <c r="I200" s="79"/>
      <c r="J200" s="79"/>
      <c r="K200" s="79"/>
      <c r="L200" s="79"/>
      <c r="M200" s="79"/>
      <c r="N200" s="76"/>
      <c r="O200" s="76"/>
    </row>
    <row r="201" spans="1:15" ht="15">
      <c r="A201" s="80" t="s">
        <v>3</v>
      </c>
      <c r="B201" s="108"/>
      <c r="C201" s="78"/>
      <c r="D201" s="91"/>
      <c r="E201" s="91"/>
      <c r="F201" s="91"/>
      <c r="G201" s="91"/>
      <c r="H201" s="214"/>
      <c r="I201" s="79"/>
      <c r="J201" s="79"/>
      <c r="K201" s="79"/>
      <c r="L201" s="79"/>
      <c r="M201" s="79"/>
      <c r="N201" s="94"/>
      <c r="O201" s="94"/>
    </row>
    <row r="202" spans="1:15" ht="22.5">
      <c r="A202" s="80" t="s">
        <v>11</v>
      </c>
      <c r="B202" s="91"/>
      <c r="C202" s="92"/>
      <c r="D202" s="91"/>
      <c r="E202" s="91"/>
      <c r="F202" s="91"/>
      <c r="G202" s="91"/>
      <c r="H202" s="215"/>
      <c r="I202" s="79"/>
      <c r="J202" s="79"/>
      <c r="K202" s="79"/>
      <c r="L202" s="79"/>
      <c r="M202" s="79"/>
      <c r="N202" s="94"/>
      <c r="O202" s="94"/>
    </row>
    <row r="203" spans="1:15" ht="15">
      <c r="A203" s="80" t="s">
        <v>45</v>
      </c>
      <c r="B203" s="91"/>
      <c r="C203" s="92"/>
      <c r="D203" s="91"/>
      <c r="E203" s="91"/>
      <c r="F203" s="91"/>
      <c r="G203" s="91"/>
      <c r="H203" s="93"/>
      <c r="I203" s="79"/>
      <c r="J203" s="79"/>
      <c r="K203" s="79"/>
      <c r="L203" s="79"/>
      <c r="M203" s="79"/>
      <c r="N203" s="94"/>
      <c r="O203" s="94"/>
    </row>
    <row r="204" spans="1:15" ht="15">
      <c r="A204" s="77" t="s">
        <v>1</v>
      </c>
      <c r="B204" s="91"/>
      <c r="C204" s="92"/>
      <c r="D204" s="91"/>
      <c r="E204" s="91"/>
      <c r="F204" s="91"/>
      <c r="G204" s="91"/>
      <c r="H204" s="93"/>
      <c r="I204" s="79"/>
      <c r="J204" s="79"/>
      <c r="K204" s="79"/>
      <c r="L204" s="79"/>
      <c r="M204" s="79"/>
      <c r="N204" s="94"/>
      <c r="O204" s="94"/>
    </row>
    <row r="205" spans="1:15" ht="15">
      <c r="A205" s="80" t="s">
        <v>2</v>
      </c>
      <c r="B205" s="91"/>
      <c r="C205" s="92"/>
      <c r="D205" s="91"/>
      <c r="E205" s="91"/>
      <c r="F205" s="91"/>
      <c r="G205" s="91"/>
      <c r="H205" s="93"/>
      <c r="I205" s="79"/>
      <c r="J205" s="79"/>
      <c r="K205" s="79"/>
      <c r="L205" s="79"/>
      <c r="M205" s="79"/>
      <c r="N205" s="94"/>
      <c r="O205" s="94"/>
    </row>
    <row r="206" spans="1:15" ht="15">
      <c r="A206" s="80" t="s">
        <v>3</v>
      </c>
      <c r="B206" s="91"/>
      <c r="C206" s="92"/>
      <c r="D206" s="91"/>
      <c r="E206" s="91"/>
      <c r="F206" s="91"/>
      <c r="G206" s="91"/>
      <c r="H206" s="93"/>
      <c r="I206" s="79"/>
      <c r="J206" s="79"/>
      <c r="K206" s="79"/>
      <c r="L206" s="79"/>
      <c r="M206" s="79"/>
      <c r="N206" s="94"/>
      <c r="O206" s="94"/>
    </row>
    <row r="207" spans="1:15" ht="21">
      <c r="A207" s="85" t="s">
        <v>41</v>
      </c>
      <c r="B207" s="85"/>
      <c r="C207" s="98"/>
      <c r="D207" s="85"/>
      <c r="E207" s="85"/>
      <c r="F207" s="85"/>
      <c r="G207" s="85"/>
      <c r="H207" s="99"/>
      <c r="I207" s="83"/>
      <c r="J207" s="83"/>
      <c r="K207" s="83"/>
      <c r="L207" s="83"/>
      <c r="M207" s="83"/>
      <c r="N207" s="94"/>
      <c r="O207" s="94"/>
    </row>
    <row r="208" spans="1:15" ht="15">
      <c r="A208" s="85" t="s">
        <v>1</v>
      </c>
      <c r="B208" s="85"/>
      <c r="C208" s="98"/>
      <c r="D208" s="100"/>
      <c r="E208" s="100"/>
      <c r="F208" s="100"/>
      <c r="G208" s="100"/>
      <c r="H208" s="79"/>
      <c r="I208" s="83"/>
      <c r="J208" s="83"/>
      <c r="K208" s="83"/>
      <c r="L208" s="83"/>
      <c r="M208" s="83"/>
      <c r="N208" s="94"/>
      <c r="O208" s="94"/>
    </row>
    <row r="209" spans="1:15" ht="15">
      <c r="A209" s="85" t="s">
        <v>2</v>
      </c>
      <c r="B209" s="85"/>
      <c r="C209" s="98"/>
      <c r="D209" s="100"/>
      <c r="E209" s="100"/>
      <c r="F209" s="100"/>
      <c r="G209" s="100"/>
      <c r="H209" s="79"/>
      <c r="I209" s="83"/>
      <c r="J209" s="83"/>
      <c r="K209" s="83"/>
      <c r="L209" s="83"/>
      <c r="M209" s="83"/>
      <c r="N209" s="94"/>
      <c r="O209" s="94"/>
    </row>
    <row r="210" spans="1:15" ht="15">
      <c r="A210" s="85" t="s">
        <v>3</v>
      </c>
      <c r="B210" s="85"/>
      <c r="C210" s="98"/>
      <c r="D210" s="100"/>
      <c r="E210" s="100"/>
      <c r="F210" s="100"/>
      <c r="G210" s="100"/>
      <c r="H210" s="79"/>
      <c r="I210" s="83"/>
      <c r="J210" s="79"/>
      <c r="K210" s="79"/>
      <c r="L210" s="79"/>
      <c r="M210" s="79"/>
      <c r="N210" s="101"/>
      <c r="O210" s="101"/>
    </row>
    <row r="211" spans="1:15" ht="15" customHeight="1">
      <c r="A211" s="219" t="s">
        <v>145</v>
      </c>
      <c r="B211" s="220"/>
      <c r="C211" s="220"/>
      <c r="D211" s="220"/>
      <c r="E211" s="220"/>
      <c r="F211" s="220"/>
      <c r="G211" s="220"/>
      <c r="H211" s="220"/>
      <c r="I211" s="220"/>
      <c r="J211" s="220"/>
      <c r="K211" s="220"/>
      <c r="L211" s="220"/>
      <c r="M211" s="220"/>
      <c r="N211" s="220"/>
      <c r="O211" s="221"/>
    </row>
    <row r="212" spans="1:15" ht="15" customHeight="1">
      <c r="A212" s="219" t="s">
        <v>100</v>
      </c>
      <c r="B212" s="220"/>
      <c r="C212" s="220"/>
      <c r="D212" s="220"/>
      <c r="E212" s="220"/>
      <c r="F212" s="220"/>
      <c r="G212" s="220"/>
      <c r="H212" s="220"/>
      <c r="I212" s="220"/>
      <c r="J212" s="220"/>
      <c r="K212" s="220"/>
      <c r="L212" s="220"/>
      <c r="M212" s="220"/>
      <c r="N212" s="220"/>
      <c r="O212" s="221"/>
    </row>
    <row r="213" spans="1:15" ht="15">
      <c r="A213" s="222" t="s">
        <v>64</v>
      </c>
      <c r="B213" s="223"/>
      <c r="C213" s="223"/>
      <c r="D213" s="223"/>
      <c r="E213" s="223"/>
      <c r="F213" s="223"/>
      <c r="G213" s="223"/>
      <c r="H213" s="223"/>
      <c r="I213" s="223"/>
      <c r="J213" s="223"/>
      <c r="K213" s="223"/>
      <c r="L213" s="223"/>
      <c r="M213" s="223"/>
      <c r="N213" s="223"/>
      <c r="O213" s="224"/>
    </row>
    <row r="214" spans="1:15" ht="36.75" customHeight="1">
      <c r="A214" s="261" t="s">
        <v>146</v>
      </c>
      <c r="B214" s="262"/>
      <c r="C214" s="262"/>
      <c r="D214" s="262"/>
      <c r="E214" s="262"/>
      <c r="F214" s="262"/>
      <c r="G214" s="263"/>
      <c r="H214" s="213" t="s">
        <v>70</v>
      </c>
      <c r="I214" s="79" t="s">
        <v>52</v>
      </c>
      <c r="J214" s="111" t="s">
        <v>68</v>
      </c>
      <c r="K214" s="111" t="s">
        <v>68</v>
      </c>
      <c r="L214" s="111" t="s">
        <v>68</v>
      </c>
      <c r="M214" s="111" t="s">
        <v>68</v>
      </c>
      <c r="N214" s="111" t="s">
        <v>68</v>
      </c>
      <c r="O214" s="111" t="s">
        <v>68</v>
      </c>
    </row>
    <row r="215" spans="1:15" ht="15">
      <c r="A215" s="77" t="s">
        <v>1</v>
      </c>
      <c r="B215" s="112"/>
      <c r="C215" s="112"/>
      <c r="D215" s="112"/>
      <c r="E215" s="112"/>
      <c r="F215" s="112"/>
      <c r="G215" s="112"/>
      <c r="H215" s="214"/>
      <c r="I215" s="112"/>
      <c r="J215" s="112"/>
      <c r="K215" s="112"/>
      <c r="L215" s="112"/>
      <c r="M215" s="112"/>
      <c r="N215" s="112"/>
      <c r="O215" s="112"/>
    </row>
    <row r="216" spans="1:15" ht="15">
      <c r="A216" s="80" t="s">
        <v>2</v>
      </c>
      <c r="B216" s="112"/>
      <c r="C216" s="112"/>
      <c r="D216" s="112"/>
      <c r="E216" s="112"/>
      <c r="F216" s="112"/>
      <c r="G216" s="112"/>
      <c r="H216" s="214"/>
      <c r="I216" s="112"/>
      <c r="J216" s="112"/>
      <c r="K216" s="112"/>
      <c r="L216" s="112"/>
      <c r="M216" s="112"/>
      <c r="N216" s="112"/>
      <c r="O216" s="112"/>
    </row>
    <row r="217" spans="1:15" ht="15">
      <c r="A217" s="80" t="s">
        <v>3</v>
      </c>
      <c r="B217" s="112"/>
      <c r="C217" s="112"/>
      <c r="D217" s="112"/>
      <c r="E217" s="112"/>
      <c r="F217" s="112"/>
      <c r="G217" s="112"/>
      <c r="H217" s="214"/>
      <c r="I217" s="112"/>
      <c r="J217" s="112"/>
      <c r="K217" s="112"/>
      <c r="L217" s="112"/>
      <c r="M217" s="112"/>
      <c r="N217" s="112"/>
      <c r="O217" s="112"/>
    </row>
    <row r="218" spans="1:15" ht="21">
      <c r="A218" s="85" t="s">
        <v>10</v>
      </c>
      <c r="B218" s="85"/>
      <c r="C218" s="98"/>
      <c r="D218" s="100"/>
      <c r="E218" s="100"/>
      <c r="F218" s="100"/>
      <c r="G218" s="100"/>
      <c r="H218" s="215"/>
      <c r="I218" s="83"/>
      <c r="J218" s="79"/>
      <c r="K218" s="79"/>
      <c r="L218" s="79"/>
      <c r="M218" s="79"/>
      <c r="N218" s="101"/>
      <c r="O218" s="101"/>
    </row>
    <row r="219" spans="1:15" ht="24" customHeight="1">
      <c r="A219" s="264" t="s">
        <v>69</v>
      </c>
      <c r="B219" s="265"/>
      <c r="C219" s="265"/>
      <c r="D219" s="265"/>
      <c r="E219" s="265"/>
      <c r="F219" s="265"/>
      <c r="G219" s="266"/>
      <c r="H219" s="213" t="s">
        <v>65</v>
      </c>
      <c r="I219" s="79" t="s">
        <v>67</v>
      </c>
      <c r="J219" s="113">
        <v>260</v>
      </c>
      <c r="K219" s="113">
        <v>260</v>
      </c>
      <c r="L219" s="113">
        <v>260</v>
      </c>
      <c r="M219" s="113">
        <v>260</v>
      </c>
      <c r="N219" s="113">
        <v>260</v>
      </c>
      <c r="O219" s="113">
        <v>260</v>
      </c>
    </row>
    <row r="220" spans="1:15" ht="15">
      <c r="A220" s="77" t="s">
        <v>1</v>
      </c>
      <c r="B220" s="112"/>
      <c r="C220" s="112"/>
      <c r="D220" s="112"/>
      <c r="E220" s="112"/>
      <c r="F220" s="112"/>
      <c r="G220" s="112"/>
      <c r="H220" s="214"/>
      <c r="I220" s="112"/>
      <c r="J220" s="112"/>
      <c r="K220" s="112"/>
      <c r="L220" s="112"/>
      <c r="M220" s="112"/>
      <c r="N220" s="112"/>
      <c r="O220" s="112"/>
    </row>
    <row r="221" spans="1:15" ht="15">
      <c r="A221" s="80" t="s">
        <v>2</v>
      </c>
      <c r="B221" s="112"/>
      <c r="C221" s="112"/>
      <c r="D221" s="112"/>
      <c r="E221" s="112"/>
      <c r="F221" s="112"/>
      <c r="G221" s="112"/>
      <c r="H221" s="214"/>
      <c r="I221" s="112"/>
      <c r="J221" s="112"/>
      <c r="K221" s="112"/>
      <c r="L221" s="112"/>
      <c r="M221" s="112"/>
      <c r="N221" s="112"/>
      <c r="O221" s="112"/>
    </row>
    <row r="222" spans="1:15" ht="15">
      <c r="A222" s="80" t="s">
        <v>3</v>
      </c>
      <c r="B222" s="112"/>
      <c r="C222" s="112"/>
      <c r="D222" s="112"/>
      <c r="E222" s="112"/>
      <c r="F222" s="112"/>
      <c r="G222" s="112"/>
      <c r="H222" s="214"/>
      <c r="I222" s="112"/>
      <c r="J222" s="112"/>
      <c r="K222" s="112"/>
      <c r="L222" s="112"/>
      <c r="M222" s="112"/>
      <c r="N222" s="112"/>
      <c r="O222" s="112"/>
    </row>
    <row r="223" spans="1:15" ht="21">
      <c r="A223" s="85" t="s">
        <v>11</v>
      </c>
      <c r="B223" s="85"/>
      <c r="C223" s="98"/>
      <c r="D223" s="100"/>
      <c r="E223" s="100"/>
      <c r="F223" s="100"/>
      <c r="G223" s="100"/>
      <c r="H223" s="215"/>
      <c r="I223" s="83"/>
      <c r="J223" s="79"/>
      <c r="K223" s="79"/>
      <c r="L223" s="79"/>
      <c r="M223" s="79"/>
      <c r="N223" s="101"/>
      <c r="O223" s="101"/>
    </row>
    <row r="224" spans="1:15" ht="15">
      <c r="A224" s="77" t="s">
        <v>80</v>
      </c>
      <c r="B224" s="112"/>
      <c r="C224" s="112"/>
      <c r="D224" s="112"/>
      <c r="E224" s="112"/>
      <c r="F224" s="112"/>
      <c r="G224" s="112"/>
      <c r="H224" s="114"/>
      <c r="I224" s="112"/>
      <c r="J224" s="112"/>
      <c r="K224" s="112"/>
      <c r="L224" s="112"/>
      <c r="M224" s="112"/>
      <c r="N224" s="112"/>
      <c r="O224" s="112"/>
    </row>
    <row r="225" spans="1:15" ht="15">
      <c r="A225" s="77" t="s">
        <v>1</v>
      </c>
      <c r="B225" s="112"/>
      <c r="C225" s="112"/>
      <c r="D225" s="112"/>
      <c r="E225" s="112"/>
      <c r="F225" s="112"/>
      <c r="G225" s="112"/>
      <c r="H225" s="114"/>
      <c r="I225" s="112"/>
      <c r="J225" s="112"/>
      <c r="K225" s="112"/>
      <c r="L225" s="112"/>
      <c r="M225" s="112"/>
      <c r="N225" s="112"/>
      <c r="O225" s="112"/>
    </row>
    <row r="226" spans="1:15" ht="15">
      <c r="A226" s="80" t="s">
        <v>2</v>
      </c>
      <c r="B226" s="112"/>
      <c r="C226" s="112"/>
      <c r="D226" s="112"/>
      <c r="E226" s="112"/>
      <c r="F226" s="112"/>
      <c r="G226" s="112"/>
      <c r="H226" s="114"/>
      <c r="I226" s="112"/>
      <c r="J226" s="112"/>
      <c r="K226" s="112"/>
      <c r="L226" s="112"/>
      <c r="M226" s="112"/>
      <c r="N226" s="112"/>
      <c r="O226" s="112"/>
    </row>
    <row r="227" spans="1:15" ht="15">
      <c r="A227" s="80" t="s">
        <v>3</v>
      </c>
      <c r="B227" s="85"/>
      <c r="C227" s="98"/>
      <c r="D227" s="100"/>
      <c r="E227" s="100"/>
      <c r="F227" s="100"/>
      <c r="G227" s="100"/>
      <c r="H227" s="114"/>
      <c r="I227" s="112"/>
      <c r="J227" s="112"/>
      <c r="K227" s="112"/>
      <c r="L227" s="112"/>
      <c r="M227" s="112"/>
      <c r="N227" s="112"/>
      <c r="O227" s="112"/>
    </row>
    <row r="228" spans="1:15" ht="29.25" customHeight="1">
      <c r="A228" s="243" t="s">
        <v>71</v>
      </c>
      <c r="B228" s="244"/>
      <c r="C228" s="244"/>
      <c r="D228" s="244"/>
      <c r="E228" s="244"/>
      <c r="F228" s="244"/>
      <c r="G228" s="244"/>
      <c r="H228" s="244"/>
      <c r="I228" s="244"/>
      <c r="J228" s="244"/>
      <c r="K228" s="244"/>
      <c r="L228" s="244"/>
      <c r="M228" s="244"/>
      <c r="N228" s="244"/>
      <c r="O228" s="245"/>
    </row>
    <row r="229" spans="1:15" ht="68.25" customHeight="1">
      <c r="A229" s="267" t="s">
        <v>147</v>
      </c>
      <c r="B229" s="268"/>
      <c r="C229" s="268"/>
      <c r="D229" s="268"/>
      <c r="E229" s="268"/>
      <c r="F229" s="268"/>
      <c r="G229" s="269"/>
      <c r="H229" s="213" t="s">
        <v>75</v>
      </c>
      <c r="I229" s="83" t="s">
        <v>72</v>
      </c>
      <c r="J229" s="79">
        <v>3</v>
      </c>
      <c r="K229" s="79">
        <v>3</v>
      </c>
      <c r="L229" s="79">
        <v>3</v>
      </c>
      <c r="M229" s="79">
        <v>3</v>
      </c>
      <c r="N229" s="79">
        <v>3</v>
      </c>
      <c r="O229" s="79">
        <v>3</v>
      </c>
    </row>
    <row r="230" spans="1:15" ht="15">
      <c r="A230" s="77" t="s">
        <v>66</v>
      </c>
      <c r="B230" s="85"/>
      <c r="C230" s="98"/>
      <c r="D230" s="100"/>
      <c r="E230" s="100"/>
      <c r="F230" s="100"/>
      <c r="G230" s="100"/>
      <c r="H230" s="214"/>
      <c r="I230" s="83"/>
      <c r="J230" s="79"/>
      <c r="K230" s="79"/>
      <c r="L230" s="79"/>
      <c r="M230" s="79"/>
      <c r="N230" s="101"/>
      <c r="O230" s="101"/>
    </row>
    <row r="231" spans="1:15" ht="15">
      <c r="A231" s="80" t="s">
        <v>2</v>
      </c>
      <c r="B231" s="85"/>
      <c r="C231" s="98"/>
      <c r="D231" s="100"/>
      <c r="E231" s="100"/>
      <c r="F231" s="100"/>
      <c r="G231" s="100"/>
      <c r="H231" s="214"/>
      <c r="I231" s="83"/>
      <c r="J231" s="79"/>
      <c r="K231" s="79"/>
      <c r="L231" s="79"/>
      <c r="M231" s="79"/>
      <c r="N231" s="101"/>
      <c r="O231" s="101"/>
    </row>
    <row r="232" spans="1:15" ht="15">
      <c r="A232" s="80" t="s">
        <v>3</v>
      </c>
      <c r="B232" s="85"/>
      <c r="C232" s="98"/>
      <c r="D232" s="100"/>
      <c r="E232" s="100"/>
      <c r="F232" s="100"/>
      <c r="G232" s="100"/>
      <c r="H232" s="214"/>
      <c r="I232" s="83"/>
      <c r="J232" s="79"/>
      <c r="K232" s="79"/>
      <c r="L232" s="79"/>
      <c r="M232" s="79"/>
      <c r="N232" s="101"/>
      <c r="O232" s="101"/>
    </row>
    <row r="233" spans="1:15" ht="22.5">
      <c r="A233" s="80" t="s">
        <v>73</v>
      </c>
      <c r="B233" s="85"/>
      <c r="C233" s="98"/>
      <c r="D233" s="100"/>
      <c r="E233" s="100"/>
      <c r="F233" s="100"/>
      <c r="G233" s="100"/>
      <c r="H233" s="215"/>
      <c r="I233" s="83"/>
      <c r="J233" s="79"/>
      <c r="K233" s="79"/>
      <c r="L233" s="79"/>
      <c r="M233" s="79"/>
      <c r="N233" s="101"/>
      <c r="O233" s="101"/>
    </row>
    <row r="234" spans="1:15" ht="63.75" customHeight="1">
      <c r="A234" s="261" t="s">
        <v>74</v>
      </c>
      <c r="B234" s="262"/>
      <c r="C234" s="262"/>
      <c r="D234" s="262"/>
      <c r="E234" s="262"/>
      <c r="F234" s="262"/>
      <c r="G234" s="263"/>
      <c r="H234" s="213" t="s">
        <v>76</v>
      </c>
      <c r="I234" s="83" t="s">
        <v>72</v>
      </c>
      <c r="J234" s="79">
        <v>0</v>
      </c>
      <c r="K234" s="79">
        <v>0</v>
      </c>
      <c r="L234" s="79">
        <v>0</v>
      </c>
      <c r="M234" s="79">
        <v>0</v>
      </c>
      <c r="N234" s="79">
        <v>0</v>
      </c>
      <c r="O234" s="79">
        <v>0</v>
      </c>
    </row>
    <row r="235" spans="1:15" ht="15">
      <c r="A235" s="77" t="s">
        <v>66</v>
      </c>
      <c r="B235" s="85"/>
      <c r="C235" s="98"/>
      <c r="D235" s="100"/>
      <c r="E235" s="100"/>
      <c r="F235" s="100"/>
      <c r="G235" s="100"/>
      <c r="H235" s="214"/>
      <c r="I235" s="83"/>
      <c r="J235" s="79"/>
      <c r="K235" s="79"/>
      <c r="L235" s="79"/>
      <c r="M235" s="79"/>
      <c r="N235" s="101"/>
      <c r="O235" s="101"/>
    </row>
    <row r="236" spans="1:15" ht="15">
      <c r="A236" s="80" t="s">
        <v>2</v>
      </c>
      <c r="B236" s="85"/>
      <c r="C236" s="98"/>
      <c r="D236" s="100"/>
      <c r="E236" s="100"/>
      <c r="F236" s="100"/>
      <c r="G236" s="100"/>
      <c r="H236" s="214"/>
      <c r="I236" s="83"/>
      <c r="J236" s="79"/>
      <c r="K236" s="79"/>
      <c r="L236" s="79"/>
      <c r="M236" s="79"/>
      <c r="N236" s="101"/>
      <c r="O236" s="101"/>
    </row>
    <row r="237" spans="1:15" ht="15">
      <c r="A237" s="80" t="s">
        <v>3</v>
      </c>
      <c r="B237" s="85"/>
      <c r="C237" s="98"/>
      <c r="D237" s="100"/>
      <c r="E237" s="100"/>
      <c r="F237" s="100"/>
      <c r="G237" s="100"/>
      <c r="H237" s="214"/>
      <c r="I237" s="83"/>
      <c r="J237" s="79"/>
      <c r="K237" s="79"/>
      <c r="L237" s="79"/>
      <c r="M237" s="79"/>
      <c r="N237" s="101"/>
      <c r="O237" s="101"/>
    </row>
    <row r="238" spans="1:15" ht="22.5">
      <c r="A238" s="80" t="s">
        <v>11</v>
      </c>
      <c r="B238" s="85"/>
      <c r="C238" s="98"/>
      <c r="D238" s="100"/>
      <c r="E238" s="100"/>
      <c r="F238" s="100"/>
      <c r="G238" s="100"/>
      <c r="H238" s="215"/>
      <c r="I238" s="83"/>
      <c r="J238" s="79"/>
      <c r="K238" s="79"/>
      <c r="L238" s="79"/>
      <c r="M238" s="79"/>
      <c r="N238" s="101"/>
      <c r="O238" s="101"/>
    </row>
    <row r="239" spans="1:15" ht="36" customHeight="1">
      <c r="A239" s="261" t="s">
        <v>78</v>
      </c>
      <c r="B239" s="262"/>
      <c r="C239" s="262"/>
      <c r="D239" s="262"/>
      <c r="E239" s="262"/>
      <c r="F239" s="262"/>
      <c r="G239" s="263"/>
      <c r="H239" s="213" t="s">
        <v>81</v>
      </c>
      <c r="I239" s="83" t="s">
        <v>72</v>
      </c>
      <c r="J239" s="79">
        <v>0</v>
      </c>
      <c r="K239" s="79">
        <v>0</v>
      </c>
      <c r="L239" s="79">
        <v>0</v>
      </c>
      <c r="M239" s="79">
        <v>0</v>
      </c>
      <c r="N239" s="79">
        <v>0</v>
      </c>
      <c r="O239" s="79">
        <v>0</v>
      </c>
    </row>
    <row r="240" spans="1:15" ht="15">
      <c r="A240" s="77" t="s">
        <v>66</v>
      </c>
      <c r="B240" s="85"/>
      <c r="C240" s="98"/>
      <c r="D240" s="100"/>
      <c r="E240" s="100"/>
      <c r="F240" s="100"/>
      <c r="G240" s="100"/>
      <c r="H240" s="214"/>
      <c r="I240" s="83"/>
      <c r="J240" s="79"/>
      <c r="K240" s="79"/>
      <c r="L240" s="79"/>
      <c r="M240" s="79"/>
      <c r="N240" s="101"/>
      <c r="O240" s="101"/>
    </row>
    <row r="241" spans="1:15" ht="15">
      <c r="A241" s="80" t="s">
        <v>2</v>
      </c>
      <c r="B241" s="85"/>
      <c r="C241" s="98"/>
      <c r="D241" s="100"/>
      <c r="E241" s="100"/>
      <c r="F241" s="100"/>
      <c r="G241" s="100"/>
      <c r="H241" s="214"/>
      <c r="I241" s="83"/>
      <c r="J241" s="79"/>
      <c r="K241" s="79"/>
      <c r="L241" s="79"/>
      <c r="M241" s="79"/>
      <c r="N241" s="101"/>
      <c r="O241" s="101"/>
    </row>
    <row r="242" spans="1:15" ht="15">
      <c r="A242" s="80" t="s">
        <v>3</v>
      </c>
      <c r="B242" s="85"/>
      <c r="C242" s="98"/>
      <c r="D242" s="100"/>
      <c r="E242" s="100"/>
      <c r="F242" s="100"/>
      <c r="G242" s="100"/>
      <c r="H242" s="214"/>
      <c r="I242" s="83"/>
      <c r="J242" s="79"/>
      <c r="K242" s="79"/>
      <c r="L242" s="79"/>
      <c r="M242" s="79"/>
      <c r="N242" s="101"/>
      <c r="O242" s="101"/>
    </row>
    <row r="243" spans="1:15" ht="22.5">
      <c r="A243" s="80" t="s">
        <v>12</v>
      </c>
      <c r="B243" s="85"/>
      <c r="C243" s="98"/>
      <c r="D243" s="100"/>
      <c r="E243" s="100"/>
      <c r="F243" s="100"/>
      <c r="G243" s="100"/>
      <c r="H243" s="215"/>
      <c r="I243" s="83"/>
      <c r="J243" s="79"/>
      <c r="K243" s="79"/>
      <c r="L243" s="79"/>
      <c r="M243" s="79"/>
      <c r="N243" s="101"/>
      <c r="O243" s="101"/>
    </row>
    <row r="244" spans="1:15" ht="47.25" customHeight="1">
      <c r="A244" s="261" t="s">
        <v>79</v>
      </c>
      <c r="B244" s="262"/>
      <c r="C244" s="262"/>
      <c r="D244" s="262"/>
      <c r="E244" s="262"/>
      <c r="F244" s="262"/>
      <c r="G244" s="263"/>
      <c r="H244" s="213" t="s">
        <v>82</v>
      </c>
      <c r="I244" s="83" t="s">
        <v>72</v>
      </c>
      <c r="J244" s="79">
        <v>0</v>
      </c>
      <c r="K244" s="79">
        <v>0</v>
      </c>
      <c r="L244" s="79">
        <v>0</v>
      </c>
      <c r="M244" s="79">
        <v>0</v>
      </c>
      <c r="N244" s="79">
        <v>0</v>
      </c>
      <c r="O244" s="79">
        <v>0</v>
      </c>
    </row>
    <row r="245" spans="1:15" ht="15">
      <c r="A245" s="77" t="s">
        <v>66</v>
      </c>
      <c r="B245" s="85"/>
      <c r="C245" s="98"/>
      <c r="D245" s="100"/>
      <c r="E245" s="100"/>
      <c r="F245" s="100"/>
      <c r="G245" s="100"/>
      <c r="H245" s="214"/>
      <c r="I245" s="83"/>
      <c r="J245" s="79"/>
      <c r="K245" s="79"/>
      <c r="L245" s="79"/>
      <c r="M245" s="79"/>
      <c r="N245" s="101"/>
      <c r="O245" s="101"/>
    </row>
    <row r="246" spans="1:15" ht="15">
      <c r="A246" s="80" t="s">
        <v>2</v>
      </c>
      <c r="B246" s="85"/>
      <c r="C246" s="98"/>
      <c r="D246" s="100"/>
      <c r="E246" s="100"/>
      <c r="F246" s="100"/>
      <c r="G246" s="100"/>
      <c r="H246" s="214"/>
      <c r="I246" s="83"/>
      <c r="J246" s="79"/>
      <c r="K246" s="79"/>
      <c r="L246" s="79"/>
      <c r="M246" s="79"/>
      <c r="N246" s="101"/>
      <c r="O246" s="101"/>
    </row>
    <row r="247" spans="1:15" ht="15">
      <c r="A247" s="80" t="s">
        <v>3</v>
      </c>
      <c r="B247" s="85"/>
      <c r="C247" s="98"/>
      <c r="D247" s="100"/>
      <c r="E247" s="100"/>
      <c r="F247" s="100"/>
      <c r="G247" s="100"/>
      <c r="H247" s="214"/>
      <c r="I247" s="83"/>
      <c r="J247" s="79"/>
      <c r="K247" s="79"/>
      <c r="L247" s="79"/>
      <c r="M247" s="79"/>
      <c r="N247" s="101"/>
      <c r="O247" s="101"/>
    </row>
    <row r="248" spans="1:15" ht="22.5">
      <c r="A248" s="80" t="s">
        <v>33</v>
      </c>
      <c r="B248" s="85"/>
      <c r="C248" s="98"/>
      <c r="D248" s="115"/>
      <c r="E248" s="100"/>
      <c r="F248" s="100"/>
      <c r="G248" s="100"/>
      <c r="H248" s="215"/>
      <c r="I248" s="83"/>
      <c r="J248" s="79"/>
      <c r="K248" s="79"/>
      <c r="L248" s="79"/>
      <c r="M248" s="79"/>
      <c r="N248" s="101"/>
      <c r="O248" s="101"/>
    </row>
    <row r="249" spans="1:15" ht="15">
      <c r="A249" s="77" t="s">
        <v>80</v>
      </c>
      <c r="B249" s="112"/>
      <c r="C249" s="112"/>
      <c r="D249" s="112"/>
      <c r="E249" s="112"/>
      <c r="F249" s="112"/>
      <c r="G249" s="112"/>
      <c r="H249" s="114"/>
      <c r="I249" s="112"/>
      <c r="J249" s="112"/>
      <c r="K249" s="112"/>
      <c r="L249" s="112"/>
      <c r="M249" s="112"/>
      <c r="N249" s="112"/>
      <c r="O249" s="112"/>
    </row>
    <row r="250" spans="1:15" ht="15">
      <c r="A250" s="77" t="s">
        <v>1</v>
      </c>
      <c r="B250" s="112"/>
      <c r="C250" s="112"/>
      <c r="D250" s="112"/>
      <c r="E250" s="112"/>
      <c r="F250" s="112"/>
      <c r="G250" s="112"/>
      <c r="H250" s="114"/>
      <c r="I250" s="112"/>
      <c r="J250" s="112"/>
      <c r="K250" s="112"/>
      <c r="L250" s="112"/>
      <c r="M250" s="112"/>
      <c r="N250" s="112"/>
      <c r="O250" s="112"/>
    </row>
    <row r="251" spans="1:15" ht="15">
      <c r="A251" s="80" t="s">
        <v>2</v>
      </c>
      <c r="B251" s="112"/>
      <c r="C251" s="112"/>
      <c r="D251" s="112"/>
      <c r="E251" s="112"/>
      <c r="F251" s="112"/>
      <c r="G251" s="112"/>
      <c r="H251" s="114"/>
      <c r="I251" s="112"/>
      <c r="J251" s="112"/>
      <c r="K251" s="112"/>
      <c r="L251" s="112"/>
      <c r="M251" s="112"/>
      <c r="N251" s="112"/>
      <c r="O251" s="112"/>
    </row>
    <row r="252" spans="1:15" ht="15">
      <c r="A252" s="80" t="s">
        <v>3</v>
      </c>
      <c r="B252" s="85"/>
      <c r="C252" s="98"/>
      <c r="D252" s="100"/>
      <c r="E252" s="100"/>
      <c r="F252" s="100"/>
      <c r="G252" s="100"/>
      <c r="H252" s="114"/>
      <c r="I252" s="112"/>
      <c r="J252" s="112"/>
      <c r="K252" s="112"/>
      <c r="L252" s="112"/>
      <c r="M252" s="112"/>
      <c r="N252" s="112"/>
      <c r="O252" s="112"/>
    </row>
    <row r="253" spans="1:15" ht="21">
      <c r="A253" s="85" t="s">
        <v>41</v>
      </c>
      <c r="B253" s="85"/>
      <c r="C253" s="98"/>
      <c r="D253" s="85"/>
      <c r="E253" s="85"/>
      <c r="F253" s="85"/>
      <c r="G253" s="85"/>
      <c r="H253" s="99"/>
      <c r="I253" s="83"/>
      <c r="J253" s="83"/>
      <c r="K253" s="83"/>
      <c r="L253" s="83"/>
      <c r="M253" s="83"/>
      <c r="N253" s="94"/>
      <c r="O253" s="94"/>
    </row>
    <row r="254" spans="1:15" ht="15">
      <c r="A254" s="85" t="s">
        <v>1</v>
      </c>
      <c r="B254" s="85"/>
      <c r="C254" s="98"/>
      <c r="D254" s="100"/>
      <c r="E254" s="100"/>
      <c r="F254" s="100"/>
      <c r="G254" s="100"/>
      <c r="H254" s="79"/>
      <c r="I254" s="83"/>
      <c r="J254" s="83"/>
      <c r="K254" s="83"/>
      <c r="L254" s="83"/>
      <c r="M254" s="83"/>
      <c r="N254" s="94"/>
      <c r="O254" s="94"/>
    </row>
    <row r="255" spans="1:15" ht="15">
      <c r="A255" s="85" t="s">
        <v>2</v>
      </c>
      <c r="B255" s="85"/>
      <c r="C255" s="98"/>
      <c r="D255" s="100"/>
      <c r="E255" s="100"/>
      <c r="F255" s="100"/>
      <c r="G255" s="100"/>
      <c r="H255" s="79"/>
      <c r="I255" s="83"/>
      <c r="J255" s="83"/>
      <c r="K255" s="83"/>
      <c r="L255" s="83"/>
      <c r="M255" s="83"/>
      <c r="N255" s="94"/>
      <c r="O255" s="94"/>
    </row>
    <row r="256" spans="1:15" ht="15">
      <c r="A256" s="85" t="s">
        <v>3</v>
      </c>
      <c r="B256" s="85"/>
      <c r="C256" s="98"/>
      <c r="D256" s="100"/>
      <c r="E256" s="100"/>
      <c r="F256" s="100"/>
      <c r="G256" s="100"/>
      <c r="H256" s="79"/>
      <c r="I256" s="83"/>
      <c r="J256" s="79"/>
      <c r="K256" s="79"/>
      <c r="L256" s="79"/>
      <c r="M256" s="79"/>
      <c r="N256" s="101"/>
      <c r="O256" s="101"/>
    </row>
    <row r="257" spans="1:15" ht="31.5">
      <c r="A257" s="97" t="s">
        <v>15</v>
      </c>
      <c r="B257" s="97"/>
      <c r="C257" s="98"/>
      <c r="D257" s="97"/>
      <c r="E257" s="97"/>
      <c r="F257" s="97"/>
      <c r="G257" s="97"/>
      <c r="H257" s="96"/>
      <c r="I257" s="95"/>
      <c r="J257" s="95"/>
      <c r="K257" s="95"/>
      <c r="L257" s="95"/>
      <c r="M257" s="95"/>
      <c r="N257" s="101"/>
      <c r="O257" s="101"/>
    </row>
    <row r="258" spans="1:15" ht="15">
      <c r="A258" s="97" t="s">
        <v>1</v>
      </c>
      <c r="B258" s="97"/>
      <c r="C258" s="98"/>
      <c r="D258" s="97"/>
      <c r="E258" s="97"/>
      <c r="F258" s="97"/>
      <c r="G258" s="97"/>
      <c r="H258" s="96"/>
      <c r="I258" s="95"/>
      <c r="J258" s="95"/>
      <c r="K258" s="95"/>
      <c r="L258" s="95"/>
      <c r="M258" s="95"/>
      <c r="N258" s="101"/>
      <c r="O258" s="101"/>
    </row>
    <row r="259" spans="1:15" ht="15">
      <c r="A259" s="97" t="s">
        <v>2</v>
      </c>
      <c r="B259" s="97"/>
      <c r="C259" s="98"/>
      <c r="D259" s="97"/>
      <c r="E259" s="97"/>
      <c r="F259" s="97"/>
      <c r="G259" s="97"/>
      <c r="H259" s="96"/>
      <c r="I259" s="95"/>
      <c r="J259" s="95"/>
      <c r="K259" s="95"/>
      <c r="L259" s="95"/>
      <c r="M259" s="95"/>
      <c r="N259" s="101"/>
      <c r="O259" s="101"/>
    </row>
    <row r="260" spans="1:15" ht="15">
      <c r="A260" s="97" t="s">
        <v>3</v>
      </c>
      <c r="B260" s="97"/>
      <c r="C260" s="98"/>
      <c r="D260" s="97"/>
      <c r="E260" s="97"/>
      <c r="F260" s="97"/>
      <c r="G260" s="97"/>
      <c r="H260" s="96"/>
      <c r="I260" s="95"/>
      <c r="J260" s="95"/>
      <c r="K260" s="95"/>
      <c r="L260" s="95"/>
      <c r="M260" s="95"/>
      <c r="N260" s="120"/>
      <c r="O260" s="120"/>
    </row>
    <row r="261" spans="1:10" ht="15">
      <c r="A261" s="116"/>
      <c r="B261" s="116"/>
      <c r="C261" s="117"/>
      <c r="D261" s="116"/>
      <c r="E261" s="116"/>
      <c r="F261" s="116"/>
      <c r="G261" s="116"/>
      <c r="H261" s="2"/>
      <c r="I261" s="2"/>
      <c r="J261" s="2"/>
    </row>
    <row r="262" spans="1:10" ht="15">
      <c r="A262" s="116"/>
      <c r="B262" s="116"/>
      <c r="C262" s="117"/>
      <c r="D262" s="116"/>
      <c r="E262" s="116"/>
      <c r="F262" s="116"/>
      <c r="G262" s="116"/>
      <c r="H262" s="2"/>
      <c r="I262" s="2"/>
      <c r="J262" s="2"/>
    </row>
    <row r="263" spans="1:10" ht="15">
      <c r="A263" s="116"/>
      <c r="B263" s="116"/>
      <c r="C263" s="117"/>
      <c r="D263" s="116"/>
      <c r="E263" s="116"/>
      <c r="F263" s="116"/>
      <c r="G263" s="116"/>
      <c r="H263" s="2"/>
      <c r="I263" s="2"/>
      <c r="J263" s="2"/>
    </row>
    <row r="264" spans="1:10" ht="15">
      <c r="A264" s="116"/>
      <c r="B264" s="116"/>
      <c r="C264" s="117"/>
      <c r="D264" s="116"/>
      <c r="E264" s="116"/>
      <c r="F264" s="116"/>
      <c r="G264" s="116"/>
      <c r="H264" s="2"/>
      <c r="I264" s="2"/>
      <c r="J264" s="2"/>
    </row>
    <row r="265" spans="1:10" ht="15">
      <c r="A265" s="116"/>
      <c r="B265" s="116"/>
      <c r="C265" s="117"/>
      <c r="D265" s="116"/>
      <c r="E265" s="116"/>
      <c r="F265" s="116"/>
      <c r="G265" s="116"/>
      <c r="H265" s="2"/>
      <c r="I265" s="2"/>
      <c r="J265" s="2"/>
    </row>
    <row r="266" spans="1:10" ht="15">
      <c r="A266" s="116"/>
      <c r="B266" s="116"/>
      <c r="C266" s="117"/>
      <c r="D266" s="116"/>
      <c r="E266" s="116"/>
      <c r="F266" s="116"/>
      <c r="G266" s="116"/>
      <c r="H266" s="2"/>
      <c r="I266" s="2"/>
      <c r="J266" s="2"/>
    </row>
    <row r="267" spans="1:10" ht="15">
      <c r="A267" s="116"/>
      <c r="B267" s="118"/>
      <c r="C267" s="119"/>
      <c r="D267" s="118"/>
      <c r="E267" s="118"/>
      <c r="F267" s="118"/>
      <c r="G267" s="118"/>
      <c r="H267" s="2"/>
      <c r="I267" s="2"/>
      <c r="J267" s="2"/>
    </row>
    <row r="268" spans="1:10" ht="15">
      <c r="A268" s="116"/>
      <c r="B268" s="118"/>
      <c r="C268" s="119"/>
      <c r="D268" s="118"/>
      <c r="E268" s="118"/>
      <c r="F268" s="118"/>
      <c r="G268" s="118"/>
      <c r="H268" s="2"/>
      <c r="I268" s="2"/>
      <c r="J268" s="2"/>
    </row>
    <row r="269" spans="1:10" ht="15">
      <c r="A269" s="116"/>
      <c r="B269" s="118"/>
      <c r="C269" s="119"/>
      <c r="D269" s="118"/>
      <c r="E269" s="118"/>
      <c r="F269" s="118"/>
      <c r="G269" s="118"/>
      <c r="H269" s="2"/>
      <c r="I269" s="2"/>
      <c r="J269" s="2"/>
    </row>
    <row r="270" spans="1:10" ht="15">
      <c r="A270" s="116"/>
      <c r="B270" s="116"/>
      <c r="C270" s="117"/>
      <c r="D270" s="116"/>
      <c r="E270" s="116"/>
      <c r="F270" s="116"/>
      <c r="G270" s="116"/>
      <c r="H270" s="2"/>
      <c r="I270" s="2"/>
      <c r="J270" s="2"/>
    </row>
    <row r="271" spans="1:10" ht="15">
      <c r="A271" s="116"/>
      <c r="B271" s="116"/>
      <c r="C271" s="117"/>
      <c r="D271" s="116"/>
      <c r="E271" s="116"/>
      <c r="F271" s="116"/>
      <c r="G271" s="116"/>
      <c r="H271" s="2"/>
      <c r="I271" s="2"/>
      <c r="J271" s="2"/>
    </row>
    <row r="272" spans="1:10" ht="15">
      <c r="A272" s="116"/>
      <c r="B272" s="116"/>
      <c r="C272" s="117"/>
      <c r="D272" s="116"/>
      <c r="E272" s="116"/>
      <c r="F272" s="116"/>
      <c r="G272" s="116"/>
      <c r="H272" s="2"/>
      <c r="I272" s="2"/>
      <c r="J272" s="2"/>
    </row>
    <row r="273" spans="1:10" ht="15">
      <c r="A273" s="116"/>
      <c r="B273" s="116"/>
      <c r="C273" s="117"/>
      <c r="D273" s="116"/>
      <c r="E273" s="116"/>
      <c r="F273" s="116"/>
      <c r="G273" s="116"/>
      <c r="H273" s="2"/>
      <c r="I273" s="2"/>
      <c r="J273" s="2"/>
    </row>
    <row r="274" spans="1:10" ht="15">
      <c r="A274" s="116"/>
      <c r="B274" s="116"/>
      <c r="C274" s="117"/>
      <c r="D274" s="116"/>
      <c r="E274" s="116"/>
      <c r="F274" s="116"/>
      <c r="G274" s="116"/>
      <c r="H274" s="2"/>
      <c r="I274" s="2"/>
      <c r="J274" s="2"/>
    </row>
    <row r="275" spans="1:10" ht="15">
      <c r="A275" s="116"/>
      <c r="B275" s="116"/>
      <c r="C275" s="117"/>
      <c r="D275" s="116"/>
      <c r="E275" s="116"/>
      <c r="F275" s="116"/>
      <c r="G275" s="116"/>
      <c r="H275" s="2"/>
      <c r="I275" s="2"/>
      <c r="J275" s="2"/>
    </row>
    <row r="276" spans="1:10" ht="15">
      <c r="A276" s="116"/>
      <c r="B276" s="116"/>
      <c r="C276" s="117"/>
      <c r="D276" s="116"/>
      <c r="E276" s="116"/>
      <c r="F276" s="116"/>
      <c r="G276" s="116"/>
      <c r="H276" s="2"/>
      <c r="I276" s="2"/>
      <c r="J276" s="2"/>
    </row>
    <row r="277" spans="1:10" ht="15">
      <c r="A277" s="116"/>
      <c r="B277" s="116"/>
      <c r="C277" s="117"/>
      <c r="D277" s="116"/>
      <c r="E277" s="116"/>
      <c r="F277" s="116"/>
      <c r="G277" s="116"/>
      <c r="H277" s="2"/>
      <c r="I277" s="2"/>
      <c r="J277" s="2"/>
    </row>
    <row r="278" spans="1:10" ht="15">
      <c r="A278" s="116"/>
      <c r="B278" s="116"/>
      <c r="C278" s="117"/>
      <c r="D278" s="116"/>
      <c r="E278" s="116"/>
      <c r="F278" s="116"/>
      <c r="G278" s="116"/>
      <c r="H278" s="2"/>
      <c r="I278" s="2"/>
      <c r="J278" s="2"/>
    </row>
    <row r="279" spans="1:10" ht="15">
      <c r="A279" s="116"/>
      <c r="B279" s="116"/>
      <c r="C279" s="117"/>
      <c r="D279" s="116"/>
      <c r="E279" s="116"/>
      <c r="F279" s="116"/>
      <c r="G279" s="116"/>
      <c r="H279" s="2"/>
      <c r="I279" s="2"/>
      <c r="J279" s="2"/>
    </row>
    <row r="280" spans="1:10" ht="15">
      <c r="A280" s="116"/>
      <c r="B280" s="116"/>
      <c r="C280" s="117"/>
      <c r="D280" s="116"/>
      <c r="E280" s="116"/>
      <c r="F280" s="116"/>
      <c r="G280" s="116"/>
      <c r="H280" s="2"/>
      <c r="I280" s="2"/>
      <c r="J280" s="2"/>
    </row>
    <row r="281" spans="1:10" ht="15">
      <c r="A281" s="116"/>
      <c r="B281" s="116"/>
      <c r="C281" s="117"/>
      <c r="D281" s="116"/>
      <c r="E281" s="116"/>
      <c r="F281" s="116"/>
      <c r="G281" s="116"/>
      <c r="H281" s="2"/>
      <c r="I281" s="2"/>
      <c r="J281" s="2"/>
    </row>
    <row r="282" spans="1:10" ht="15">
      <c r="A282" s="116"/>
      <c r="B282" s="116"/>
      <c r="C282" s="117"/>
      <c r="D282" s="116"/>
      <c r="E282" s="116"/>
      <c r="F282" s="116"/>
      <c r="G282" s="116"/>
      <c r="H282" s="2"/>
      <c r="I282" s="2"/>
      <c r="J282" s="2"/>
    </row>
    <row r="283" spans="1:10" ht="15">
      <c r="A283" s="116"/>
      <c r="B283" s="116"/>
      <c r="C283" s="117"/>
      <c r="D283" s="116"/>
      <c r="E283" s="116"/>
      <c r="F283" s="116"/>
      <c r="G283" s="116"/>
      <c r="H283" s="2"/>
      <c r="I283" s="2"/>
      <c r="J283" s="2"/>
    </row>
    <row r="284" spans="1:10" ht="15">
      <c r="A284" s="116"/>
      <c r="B284" s="116"/>
      <c r="C284" s="117"/>
      <c r="D284" s="116"/>
      <c r="E284" s="116"/>
      <c r="F284" s="116"/>
      <c r="G284" s="116"/>
      <c r="H284" s="2"/>
      <c r="I284" s="2"/>
      <c r="J284" s="2"/>
    </row>
    <row r="285" spans="1:10" ht="15">
      <c r="A285" s="116"/>
      <c r="B285" s="116"/>
      <c r="C285" s="117"/>
      <c r="D285" s="116"/>
      <c r="E285" s="116"/>
      <c r="F285" s="116"/>
      <c r="G285" s="116"/>
      <c r="H285" s="2"/>
      <c r="I285" s="2"/>
      <c r="J285" s="2"/>
    </row>
    <row r="286" spans="1:10" ht="15">
      <c r="A286" s="116"/>
      <c r="B286" s="116"/>
      <c r="C286" s="117"/>
      <c r="D286" s="116"/>
      <c r="E286" s="116"/>
      <c r="F286" s="116"/>
      <c r="G286" s="116"/>
      <c r="H286" s="2"/>
      <c r="I286" s="2"/>
      <c r="J286" s="2"/>
    </row>
    <row r="287" spans="1:10" ht="15">
      <c r="A287" s="116"/>
      <c r="B287" s="116"/>
      <c r="C287" s="117"/>
      <c r="D287" s="116"/>
      <c r="E287" s="116"/>
      <c r="F287" s="116"/>
      <c r="G287" s="116"/>
      <c r="H287" s="2"/>
      <c r="I287" s="2"/>
      <c r="J287" s="2"/>
    </row>
    <row r="288" spans="1:10" ht="15">
      <c r="A288" s="116"/>
      <c r="B288" s="116"/>
      <c r="C288" s="117"/>
      <c r="D288" s="116"/>
      <c r="E288" s="116"/>
      <c r="F288" s="116"/>
      <c r="G288" s="116"/>
      <c r="H288" s="2"/>
      <c r="I288" s="2"/>
      <c r="J288" s="2"/>
    </row>
    <row r="289" spans="1:10" ht="15">
      <c r="A289" s="116"/>
      <c r="B289" s="116"/>
      <c r="C289" s="117"/>
      <c r="D289" s="116"/>
      <c r="E289" s="116"/>
      <c r="F289" s="116"/>
      <c r="G289" s="116"/>
      <c r="H289" s="2"/>
      <c r="I289" s="2"/>
      <c r="J289" s="2"/>
    </row>
    <row r="290" spans="1:10" ht="15">
      <c r="A290" s="116"/>
      <c r="B290" s="116"/>
      <c r="C290" s="117"/>
      <c r="D290" s="116"/>
      <c r="E290" s="116"/>
      <c r="F290" s="116"/>
      <c r="G290" s="116"/>
      <c r="H290" s="2"/>
      <c r="I290" s="2"/>
      <c r="J290" s="2"/>
    </row>
    <row r="291" spans="1:10" ht="15">
      <c r="A291" s="116"/>
      <c r="B291" s="116"/>
      <c r="C291" s="117"/>
      <c r="D291" s="116"/>
      <c r="E291" s="116"/>
      <c r="F291" s="116"/>
      <c r="G291" s="116"/>
      <c r="H291" s="2"/>
      <c r="I291" s="2"/>
      <c r="J291" s="2"/>
    </row>
    <row r="292" spans="1:10" ht="15">
      <c r="A292" s="116"/>
      <c r="B292" s="116"/>
      <c r="C292" s="117"/>
      <c r="D292" s="116"/>
      <c r="E292" s="116"/>
      <c r="F292" s="116"/>
      <c r="G292" s="116"/>
      <c r="H292" s="2"/>
      <c r="I292" s="2"/>
      <c r="J292" s="2"/>
    </row>
    <row r="293" spans="1:10" ht="15">
      <c r="A293" s="116"/>
      <c r="B293" s="116"/>
      <c r="C293" s="117"/>
      <c r="D293" s="116"/>
      <c r="E293" s="116"/>
      <c r="F293" s="116"/>
      <c r="G293" s="116"/>
      <c r="H293" s="2"/>
      <c r="I293" s="2"/>
      <c r="J293" s="2"/>
    </row>
    <row r="294" spans="1:10" ht="15">
      <c r="A294" s="116"/>
      <c r="B294" s="116"/>
      <c r="C294" s="117"/>
      <c r="D294" s="116"/>
      <c r="E294" s="116"/>
      <c r="F294" s="116"/>
      <c r="G294" s="116"/>
      <c r="H294" s="2"/>
      <c r="I294" s="2"/>
      <c r="J294" s="2"/>
    </row>
    <row r="295" spans="1:10" ht="15">
      <c r="A295" s="116"/>
      <c r="B295" s="116"/>
      <c r="C295" s="117"/>
      <c r="D295" s="116"/>
      <c r="E295" s="116"/>
      <c r="F295" s="116"/>
      <c r="G295" s="116"/>
      <c r="H295" s="2"/>
      <c r="I295" s="2"/>
      <c r="J295" s="2"/>
    </row>
    <row r="296" spans="1:10" ht="15">
      <c r="A296" s="116"/>
      <c r="B296" s="116"/>
      <c r="C296" s="117"/>
      <c r="D296" s="116"/>
      <c r="E296" s="116"/>
      <c r="F296" s="116"/>
      <c r="G296" s="116"/>
      <c r="H296" s="2"/>
      <c r="I296" s="2"/>
      <c r="J296" s="2"/>
    </row>
    <row r="297" spans="1:10" ht="15">
      <c r="A297" s="116"/>
      <c r="B297" s="116"/>
      <c r="C297" s="117"/>
      <c r="D297" s="116"/>
      <c r="E297" s="116"/>
      <c r="F297" s="116"/>
      <c r="G297" s="116"/>
      <c r="H297" s="2"/>
      <c r="I297" s="2"/>
      <c r="J297" s="2"/>
    </row>
    <row r="298" spans="1:10" ht="15">
      <c r="A298" s="116"/>
      <c r="B298" s="116"/>
      <c r="C298" s="117"/>
      <c r="D298" s="116"/>
      <c r="E298" s="116"/>
      <c r="F298" s="116"/>
      <c r="G298" s="116"/>
      <c r="H298" s="2"/>
      <c r="I298" s="2"/>
      <c r="J298" s="2"/>
    </row>
    <row r="299" spans="1:10" ht="15">
      <c r="A299" s="116"/>
      <c r="B299" s="116"/>
      <c r="C299" s="117"/>
      <c r="D299" s="116"/>
      <c r="E299" s="116"/>
      <c r="F299" s="116"/>
      <c r="G299" s="116"/>
      <c r="H299" s="2"/>
      <c r="I299" s="2"/>
      <c r="J299" s="2"/>
    </row>
    <row r="300" spans="1:10" ht="15">
      <c r="A300" s="116"/>
      <c r="B300" s="116"/>
      <c r="C300" s="117"/>
      <c r="D300" s="116"/>
      <c r="E300" s="116"/>
      <c r="F300" s="116"/>
      <c r="G300" s="116"/>
      <c r="H300" s="2"/>
      <c r="I300" s="2"/>
      <c r="J300" s="2"/>
    </row>
    <row r="301" spans="1:10" ht="15">
      <c r="A301" s="116"/>
      <c r="B301" s="116"/>
      <c r="C301" s="117"/>
      <c r="D301" s="116"/>
      <c r="E301" s="116"/>
      <c r="F301" s="116"/>
      <c r="G301" s="116"/>
      <c r="H301" s="2"/>
      <c r="I301" s="2"/>
      <c r="J301" s="2"/>
    </row>
    <row r="302" spans="1:10" ht="15">
      <c r="A302" s="116"/>
      <c r="B302" s="116"/>
      <c r="C302" s="117"/>
      <c r="D302" s="116"/>
      <c r="E302" s="116"/>
      <c r="F302" s="116"/>
      <c r="G302" s="116"/>
      <c r="H302" s="2"/>
      <c r="I302" s="2"/>
      <c r="J302" s="2"/>
    </row>
    <row r="303" spans="1:10" ht="15">
      <c r="A303" s="116"/>
      <c r="B303" s="116"/>
      <c r="C303" s="117"/>
      <c r="D303" s="116"/>
      <c r="E303" s="116"/>
      <c r="F303" s="116"/>
      <c r="G303" s="116"/>
      <c r="H303" s="2"/>
      <c r="I303" s="2"/>
      <c r="J303" s="2"/>
    </row>
    <row r="304" spans="1:10" ht="15">
      <c r="A304" s="116"/>
      <c r="B304" s="116"/>
      <c r="C304" s="117"/>
      <c r="D304" s="116"/>
      <c r="E304" s="116"/>
      <c r="F304" s="116"/>
      <c r="G304" s="116"/>
      <c r="H304" s="2"/>
      <c r="I304" s="2"/>
      <c r="J304" s="2"/>
    </row>
    <row r="305" spans="1:10" ht="15">
      <c r="A305" s="116"/>
      <c r="B305" s="116"/>
      <c r="C305" s="117"/>
      <c r="D305" s="116"/>
      <c r="E305" s="116"/>
      <c r="F305" s="116"/>
      <c r="G305" s="116"/>
      <c r="H305" s="2"/>
      <c r="I305" s="2"/>
      <c r="J305" s="2"/>
    </row>
    <row r="306" spans="1:10" ht="15">
      <c r="A306" s="116"/>
      <c r="B306" s="116"/>
      <c r="C306" s="117"/>
      <c r="D306" s="116"/>
      <c r="E306" s="116"/>
      <c r="F306" s="116"/>
      <c r="G306" s="116"/>
      <c r="H306" s="2"/>
      <c r="I306" s="2"/>
      <c r="J306" s="2"/>
    </row>
    <row r="307" spans="1:10" ht="15">
      <c r="A307" s="116"/>
      <c r="B307" s="116"/>
      <c r="C307" s="117"/>
      <c r="D307" s="116"/>
      <c r="E307" s="116"/>
      <c r="F307" s="116"/>
      <c r="G307" s="116"/>
      <c r="H307" s="2"/>
      <c r="I307" s="2"/>
      <c r="J307" s="2"/>
    </row>
    <row r="308" spans="1:10" ht="15">
      <c r="A308" s="116"/>
      <c r="B308" s="116"/>
      <c r="C308" s="117"/>
      <c r="D308" s="116"/>
      <c r="E308" s="116"/>
      <c r="F308" s="116"/>
      <c r="G308" s="116"/>
      <c r="H308" s="2"/>
      <c r="I308" s="2"/>
      <c r="J308" s="2"/>
    </row>
    <row r="309" spans="1:10" ht="15">
      <c r="A309" s="116"/>
      <c r="B309" s="116"/>
      <c r="C309" s="117"/>
      <c r="D309" s="116"/>
      <c r="E309" s="116"/>
      <c r="F309" s="116"/>
      <c r="G309" s="116"/>
      <c r="H309" s="2"/>
      <c r="I309" s="2"/>
      <c r="J309" s="2"/>
    </row>
    <row r="310" spans="1:10" ht="15">
      <c r="A310" s="116"/>
      <c r="B310" s="116"/>
      <c r="C310" s="117"/>
      <c r="D310" s="116"/>
      <c r="E310" s="116"/>
      <c r="F310" s="116"/>
      <c r="G310" s="116"/>
      <c r="H310" s="2"/>
      <c r="I310" s="2"/>
      <c r="J310" s="2"/>
    </row>
    <row r="311" spans="1:10" ht="15">
      <c r="A311" s="116"/>
      <c r="B311" s="116"/>
      <c r="C311" s="117"/>
      <c r="D311" s="116"/>
      <c r="E311" s="116"/>
      <c r="F311" s="116"/>
      <c r="G311" s="116"/>
      <c r="H311" s="2"/>
      <c r="I311" s="2"/>
      <c r="J311" s="2"/>
    </row>
    <row r="312" spans="1:10" ht="15">
      <c r="A312" s="116"/>
      <c r="B312" s="116"/>
      <c r="C312" s="117"/>
      <c r="D312" s="116"/>
      <c r="E312" s="116"/>
      <c r="F312" s="116"/>
      <c r="G312" s="116"/>
      <c r="H312" s="2"/>
      <c r="I312" s="2"/>
      <c r="J312" s="2"/>
    </row>
    <row r="313" spans="1:10" ht="15">
      <c r="A313" s="116"/>
      <c r="B313" s="116"/>
      <c r="C313" s="117"/>
      <c r="D313" s="116"/>
      <c r="E313" s="116"/>
      <c r="F313" s="116"/>
      <c r="G313" s="116"/>
      <c r="H313" s="2"/>
      <c r="I313" s="2"/>
      <c r="J313" s="2"/>
    </row>
    <row r="314" spans="1:10" ht="15">
      <c r="A314" s="116"/>
      <c r="B314" s="116"/>
      <c r="C314" s="117"/>
      <c r="D314" s="116"/>
      <c r="E314" s="116"/>
      <c r="F314" s="116"/>
      <c r="G314" s="116"/>
      <c r="H314" s="2"/>
      <c r="I314" s="2"/>
      <c r="J314" s="2"/>
    </row>
    <row r="315" spans="1:10" ht="15">
      <c r="A315" s="116"/>
      <c r="B315" s="116"/>
      <c r="C315" s="117"/>
      <c r="D315" s="116"/>
      <c r="E315" s="116"/>
      <c r="F315" s="116"/>
      <c r="G315" s="116"/>
      <c r="H315" s="2"/>
      <c r="I315" s="2"/>
      <c r="J315" s="2"/>
    </row>
    <row r="316" spans="1:10" ht="15">
      <c r="A316" s="116"/>
      <c r="B316" s="116"/>
      <c r="C316" s="117"/>
      <c r="D316" s="2"/>
      <c r="E316" s="2"/>
      <c r="F316" s="2"/>
      <c r="G316" s="2"/>
      <c r="H316" s="2"/>
      <c r="I316" s="2"/>
      <c r="J316" s="2"/>
    </row>
    <row r="317" spans="1:10" ht="15">
      <c r="A317" s="116"/>
      <c r="B317" s="116"/>
      <c r="C317" s="117"/>
      <c r="D317" s="2"/>
      <c r="E317" s="2"/>
      <c r="F317" s="2"/>
      <c r="G317" s="2"/>
      <c r="H317" s="2"/>
      <c r="I317" s="2"/>
      <c r="J317" s="2"/>
    </row>
    <row r="318" spans="1:10" ht="15">
      <c r="A318" s="116"/>
      <c r="B318" s="116"/>
      <c r="C318" s="117"/>
      <c r="D318" s="2"/>
      <c r="E318" s="2"/>
      <c r="F318" s="2"/>
      <c r="G318" s="2"/>
      <c r="H318" s="2"/>
      <c r="I318" s="2"/>
      <c r="J318" s="2"/>
    </row>
    <row r="319" spans="1:10" ht="15">
      <c r="A319" s="116"/>
      <c r="B319" s="116"/>
      <c r="C319" s="117"/>
      <c r="D319" s="2"/>
      <c r="E319" s="2"/>
      <c r="F319" s="2"/>
      <c r="G319" s="2"/>
      <c r="H319" s="2"/>
      <c r="I319" s="2"/>
      <c r="J319" s="2"/>
    </row>
    <row r="320" spans="1:10" ht="15">
      <c r="A320" s="116"/>
      <c r="B320" s="116"/>
      <c r="C320" s="117"/>
      <c r="D320" s="2"/>
      <c r="E320" s="2"/>
      <c r="F320" s="2"/>
      <c r="G320" s="2"/>
      <c r="H320" s="2"/>
      <c r="I320" s="2"/>
      <c r="J320" s="2"/>
    </row>
    <row r="321" spans="1:10" ht="15">
      <c r="A321" s="116"/>
      <c r="B321" s="116"/>
      <c r="C321" s="117"/>
      <c r="D321" s="2"/>
      <c r="E321" s="2"/>
      <c r="F321" s="2"/>
      <c r="G321" s="2"/>
      <c r="H321" s="2"/>
      <c r="I321" s="2"/>
      <c r="J321" s="2"/>
    </row>
    <row r="322" spans="1:10" ht="15">
      <c r="A322" s="116"/>
      <c r="B322" s="116"/>
      <c r="C322" s="117"/>
      <c r="D322" s="2"/>
      <c r="E322" s="2"/>
      <c r="F322" s="2"/>
      <c r="G322" s="2"/>
      <c r="H322" s="2"/>
      <c r="I322" s="2"/>
      <c r="J322" s="2"/>
    </row>
    <row r="323" spans="1:10" ht="15">
      <c r="A323" s="116"/>
      <c r="B323" s="116"/>
      <c r="C323" s="117"/>
      <c r="D323" s="2"/>
      <c r="E323" s="2"/>
      <c r="F323" s="2"/>
      <c r="G323" s="2"/>
      <c r="H323" s="2"/>
      <c r="I323" s="2"/>
      <c r="J323" s="2"/>
    </row>
    <row r="324" spans="1:10" ht="15">
      <c r="A324" s="116"/>
      <c r="B324" s="116"/>
      <c r="C324" s="117"/>
      <c r="D324" s="2"/>
      <c r="E324" s="2"/>
      <c r="F324" s="2"/>
      <c r="G324" s="2"/>
      <c r="H324" s="2"/>
      <c r="I324" s="2"/>
      <c r="J324" s="2"/>
    </row>
    <row r="325" spans="1:10" ht="15">
      <c r="A325" s="116"/>
      <c r="B325" s="116"/>
      <c r="C325" s="117"/>
      <c r="D325" s="2"/>
      <c r="E325" s="2"/>
      <c r="F325" s="2"/>
      <c r="G325" s="2"/>
      <c r="H325" s="2"/>
      <c r="I325" s="2"/>
      <c r="J325" s="2"/>
    </row>
    <row r="326" spans="1:10" ht="15">
      <c r="A326" s="116"/>
      <c r="B326" s="116"/>
      <c r="C326" s="117"/>
      <c r="D326" s="2"/>
      <c r="E326" s="2"/>
      <c r="F326" s="2"/>
      <c r="G326" s="2"/>
      <c r="H326" s="2"/>
      <c r="I326" s="2"/>
      <c r="J326" s="2"/>
    </row>
    <row r="327" spans="1:10" ht="15">
      <c r="A327" s="116"/>
      <c r="B327" s="116"/>
      <c r="C327" s="117"/>
      <c r="D327" s="2"/>
      <c r="E327" s="2"/>
      <c r="F327" s="2"/>
      <c r="G327" s="2"/>
      <c r="H327" s="2"/>
      <c r="I327" s="2"/>
      <c r="J327" s="2"/>
    </row>
    <row r="328" spans="1:10" ht="15">
      <c r="A328" s="116"/>
      <c r="B328" s="116"/>
      <c r="C328" s="117"/>
      <c r="D328" s="2"/>
      <c r="E328" s="2"/>
      <c r="F328" s="2"/>
      <c r="G328" s="2"/>
      <c r="H328" s="2"/>
      <c r="I328" s="2"/>
      <c r="J328" s="2"/>
    </row>
  </sheetData>
  <sheetProtection/>
  <mergeCells count="111">
    <mergeCell ref="A239:G239"/>
    <mergeCell ref="H239:H243"/>
    <mergeCell ref="A244:G244"/>
    <mergeCell ref="H244:H248"/>
    <mergeCell ref="A219:G219"/>
    <mergeCell ref="H219:H223"/>
    <mergeCell ref="A228:O228"/>
    <mergeCell ref="A229:G229"/>
    <mergeCell ref="H229:H233"/>
    <mergeCell ref="A234:G234"/>
    <mergeCell ref="H234:H238"/>
    <mergeCell ref="A198:G198"/>
    <mergeCell ref="H199:H202"/>
    <mergeCell ref="A211:O211"/>
    <mergeCell ref="A212:O212"/>
    <mergeCell ref="A213:O213"/>
    <mergeCell ref="A214:G214"/>
    <mergeCell ref="H214:H218"/>
    <mergeCell ref="H179:H182"/>
    <mergeCell ref="A183:G183"/>
    <mergeCell ref="H184:H187"/>
    <mergeCell ref="A192:O192"/>
    <mergeCell ref="A193:G193"/>
    <mergeCell ref="H194:H197"/>
    <mergeCell ref="A162:G162"/>
    <mergeCell ref="H163:H166"/>
    <mergeCell ref="A175:M175"/>
    <mergeCell ref="A176:M176"/>
    <mergeCell ref="A177:O177"/>
    <mergeCell ref="A178:G178"/>
    <mergeCell ref="H143:H146"/>
    <mergeCell ref="A151:O151"/>
    <mergeCell ref="A152:G152"/>
    <mergeCell ref="H153:H156"/>
    <mergeCell ref="A157:G157"/>
    <mergeCell ref="H158:H161"/>
    <mergeCell ref="A127:G127"/>
    <mergeCell ref="H128:H131"/>
    <mergeCell ref="A136:O136"/>
    <mergeCell ref="A137:G137"/>
    <mergeCell ref="H138:H141"/>
    <mergeCell ref="A142:G142"/>
    <mergeCell ref="A112:G112"/>
    <mergeCell ref="H113:H116"/>
    <mergeCell ref="A117:G117"/>
    <mergeCell ref="H118:H121"/>
    <mergeCell ref="A122:G122"/>
    <mergeCell ref="H123:H126"/>
    <mergeCell ref="H92:H95"/>
    <mergeCell ref="A96:G96"/>
    <mergeCell ref="H97:H100"/>
    <mergeCell ref="A109:O109"/>
    <mergeCell ref="A110:O110"/>
    <mergeCell ref="A111:O111"/>
    <mergeCell ref="A76:G76"/>
    <mergeCell ref="H77:H80"/>
    <mergeCell ref="A85:O85"/>
    <mergeCell ref="A86:G86"/>
    <mergeCell ref="H87:H90"/>
    <mergeCell ref="A91:G91"/>
    <mergeCell ref="H57:H60"/>
    <mergeCell ref="A61:G61"/>
    <mergeCell ref="H62:H65"/>
    <mergeCell ref="A70:O70"/>
    <mergeCell ref="A71:G71"/>
    <mergeCell ref="H72:H75"/>
    <mergeCell ref="A41:G41"/>
    <mergeCell ref="H42:H45"/>
    <mergeCell ref="A46:G46"/>
    <mergeCell ref="H47:H50"/>
    <mergeCell ref="A55:O55"/>
    <mergeCell ref="A56:G56"/>
    <mergeCell ref="N24:N25"/>
    <mergeCell ref="O24:O25"/>
    <mergeCell ref="H26:H29"/>
    <mergeCell ref="A30:G30"/>
    <mergeCell ref="H32:H35"/>
    <mergeCell ref="A40:O40"/>
    <mergeCell ref="M18:M19"/>
    <mergeCell ref="H20:H23"/>
    <mergeCell ref="A24:G25"/>
    <mergeCell ref="H24:H25"/>
    <mergeCell ref="I24:I25"/>
    <mergeCell ref="J24:J25"/>
    <mergeCell ref="K24:K25"/>
    <mergeCell ref="L24:L25"/>
    <mergeCell ref="M24:M25"/>
    <mergeCell ref="A14:O14"/>
    <mergeCell ref="A15:O15"/>
    <mergeCell ref="A16:O16"/>
    <mergeCell ref="A17:O17"/>
    <mergeCell ref="A18:G19"/>
    <mergeCell ref="H18:H19"/>
    <mergeCell ref="I18:I19"/>
    <mergeCell ref="J18:J19"/>
    <mergeCell ref="K18:K19"/>
    <mergeCell ref="L18:L19"/>
    <mergeCell ref="A10:A12"/>
    <mergeCell ref="B10:E10"/>
    <mergeCell ref="H10:O10"/>
    <mergeCell ref="C11:E11"/>
    <mergeCell ref="H11:H12"/>
    <mergeCell ref="I11:I12"/>
    <mergeCell ref="J11:J12"/>
    <mergeCell ref="K11:O11"/>
    <mergeCell ref="J1:M3"/>
    <mergeCell ref="J4:M4"/>
    <mergeCell ref="A5:O5"/>
    <mergeCell ref="A6:O6"/>
    <mergeCell ref="A7:O7"/>
    <mergeCell ref="A8:O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8"/>
  <sheetViews>
    <sheetView zoomScalePageLayoutView="0" workbookViewId="0" topLeftCell="A103">
      <selection activeCell="D227" sqref="D227"/>
    </sheetView>
  </sheetViews>
  <sheetFormatPr defaultColWidth="9.140625" defaultRowHeight="15"/>
  <sheetData>
    <row r="1" spans="3:13" ht="15">
      <c r="C1" s="20"/>
      <c r="J1" s="195" t="s">
        <v>49</v>
      </c>
      <c r="K1" s="195"/>
      <c r="L1" s="195"/>
      <c r="M1" s="195"/>
    </row>
    <row r="2" spans="3:13" ht="15">
      <c r="C2" s="20"/>
      <c r="J2" s="195"/>
      <c r="K2" s="195"/>
      <c r="L2" s="195"/>
      <c r="M2" s="195"/>
    </row>
    <row r="3" spans="3:13" ht="15">
      <c r="C3" s="20"/>
      <c r="J3" s="195"/>
      <c r="K3" s="195"/>
      <c r="L3" s="195"/>
      <c r="M3" s="195"/>
    </row>
    <row r="4" spans="3:13" ht="15">
      <c r="C4" s="20"/>
      <c r="J4" s="195" t="s">
        <v>53</v>
      </c>
      <c r="K4" s="195"/>
      <c r="L4" s="195"/>
      <c r="M4" s="195"/>
    </row>
    <row r="5" spans="1:15" ht="15">
      <c r="A5" s="199" t="s">
        <v>36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</row>
    <row r="6" spans="1:15" ht="15">
      <c r="A6" s="199" t="s">
        <v>37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</row>
    <row r="7" spans="1:15" ht="15">
      <c r="A7" s="199" t="s">
        <v>16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</row>
    <row r="8" spans="1:15" ht="15">
      <c r="A8" s="199" t="s">
        <v>149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</row>
    <row r="9" ht="15">
      <c r="C9" s="20"/>
    </row>
    <row r="10" spans="1:15" ht="15">
      <c r="A10" s="141" t="s">
        <v>8</v>
      </c>
      <c r="B10" s="196"/>
      <c r="C10" s="197"/>
      <c r="D10" s="197"/>
      <c r="E10" s="198"/>
      <c r="F10" s="45"/>
      <c r="G10" s="45"/>
      <c r="H10" s="196" t="s">
        <v>4</v>
      </c>
      <c r="I10" s="197"/>
      <c r="J10" s="197"/>
      <c r="K10" s="197"/>
      <c r="L10" s="197"/>
      <c r="M10" s="197"/>
      <c r="N10" s="197"/>
      <c r="O10" s="198"/>
    </row>
    <row r="11" spans="1:15" ht="15">
      <c r="A11" s="142"/>
      <c r="B11" s="45"/>
      <c r="C11" s="196"/>
      <c r="D11" s="197"/>
      <c r="E11" s="198"/>
      <c r="F11" s="45"/>
      <c r="G11" s="45"/>
      <c r="H11" s="141" t="s">
        <v>5</v>
      </c>
      <c r="I11" s="141" t="s">
        <v>6</v>
      </c>
      <c r="J11" s="141" t="s">
        <v>7</v>
      </c>
      <c r="K11" s="196" t="s">
        <v>0</v>
      </c>
      <c r="L11" s="197"/>
      <c r="M11" s="197"/>
      <c r="N11" s="197"/>
      <c r="O11" s="198"/>
    </row>
    <row r="12" spans="1:15" ht="15">
      <c r="A12" s="143"/>
      <c r="B12" s="45" t="s">
        <v>54</v>
      </c>
      <c r="C12" s="26">
        <v>2016</v>
      </c>
      <c r="D12" s="45">
        <v>2017</v>
      </c>
      <c r="E12" s="45">
        <v>2018</v>
      </c>
      <c r="F12" s="45">
        <v>2019</v>
      </c>
      <c r="G12" s="45">
        <v>2020</v>
      </c>
      <c r="H12" s="143"/>
      <c r="I12" s="143"/>
      <c r="J12" s="143"/>
      <c r="K12" s="45">
        <v>2016</v>
      </c>
      <c r="L12" s="45">
        <v>2017</v>
      </c>
      <c r="M12" s="45">
        <v>2018</v>
      </c>
      <c r="N12" s="29">
        <v>2019</v>
      </c>
      <c r="O12" s="29">
        <v>2020</v>
      </c>
    </row>
    <row r="13" spans="1:15" ht="15">
      <c r="A13" s="34">
        <v>1</v>
      </c>
      <c r="B13" s="34">
        <v>2</v>
      </c>
      <c r="C13" s="35">
        <v>3</v>
      </c>
      <c r="D13" s="34">
        <v>4</v>
      </c>
      <c r="E13" s="34">
        <v>5</v>
      </c>
      <c r="F13" s="34">
        <v>6</v>
      </c>
      <c r="G13" s="34">
        <v>7</v>
      </c>
      <c r="H13" s="34">
        <v>8</v>
      </c>
      <c r="I13" s="34">
        <v>9</v>
      </c>
      <c r="J13" s="34">
        <v>10</v>
      </c>
      <c r="K13" s="34">
        <v>11</v>
      </c>
      <c r="L13" s="34">
        <v>12</v>
      </c>
      <c r="M13" s="34">
        <v>13</v>
      </c>
      <c r="N13" s="36">
        <v>14</v>
      </c>
      <c r="O13" s="36">
        <v>15</v>
      </c>
    </row>
    <row r="14" spans="1:15" ht="15">
      <c r="A14" s="150" t="s">
        <v>47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2"/>
    </row>
    <row r="15" spans="1:15" ht="15">
      <c r="A15" s="150" t="s">
        <v>107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2"/>
    </row>
    <row r="16" spans="1:15" ht="15">
      <c r="A16" s="150" t="s">
        <v>130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2"/>
    </row>
    <row r="17" spans="1:15" ht="15">
      <c r="A17" s="153" t="s">
        <v>83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5"/>
    </row>
    <row r="18" spans="1:15" ht="15">
      <c r="A18" s="205" t="s">
        <v>56</v>
      </c>
      <c r="B18" s="206"/>
      <c r="C18" s="206"/>
      <c r="D18" s="206"/>
      <c r="E18" s="206"/>
      <c r="F18" s="206"/>
      <c r="G18" s="207"/>
      <c r="H18" s="182" t="s">
        <v>9</v>
      </c>
      <c r="I18" s="177" t="s">
        <v>30</v>
      </c>
      <c r="J18" s="177">
        <v>4960</v>
      </c>
      <c r="K18" s="177">
        <v>4970</v>
      </c>
      <c r="L18" s="177">
        <v>4980</v>
      </c>
      <c r="M18" s="177">
        <v>4990</v>
      </c>
      <c r="N18" s="46">
        <v>5000</v>
      </c>
      <c r="O18" s="46">
        <v>5010</v>
      </c>
    </row>
    <row r="19" spans="1:15" ht="15">
      <c r="A19" s="208"/>
      <c r="B19" s="209"/>
      <c r="C19" s="209"/>
      <c r="D19" s="209"/>
      <c r="E19" s="209"/>
      <c r="F19" s="209"/>
      <c r="G19" s="210"/>
      <c r="H19" s="183"/>
      <c r="I19" s="178"/>
      <c r="J19" s="178"/>
      <c r="K19" s="178"/>
      <c r="L19" s="178"/>
      <c r="M19" s="178"/>
      <c r="N19" s="30"/>
      <c r="O19" s="30"/>
    </row>
    <row r="20" spans="1:15" ht="22.5">
      <c r="A20" s="7" t="s">
        <v>1</v>
      </c>
      <c r="B20" s="7"/>
      <c r="C20" s="19"/>
      <c r="D20" s="7"/>
      <c r="E20" s="7"/>
      <c r="F20" s="7"/>
      <c r="G20" s="7"/>
      <c r="H20" s="141" t="s">
        <v>118</v>
      </c>
      <c r="I20" s="58"/>
      <c r="J20" s="58"/>
      <c r="K20" s="58"/>
      <c r="L20" s="58"/>
      <c r="M20" s="58"/>
      <c r="N20" s="30"/>
      <c r="O20" s="30"/>
    </row>
    <row r="21" spans="1:15" ht="22.5">
      <c r="A21" s="3" t="s">
        <v>2</v>
      </c>
      <c r="B21" s="3">
        <v>0</v>
      </c>
      <c r="C21" s="19">
        <v>0</v>
      </c>
      <c r="D21" s="3">
        <v>0</v>
      </c>
      <c r="E21" s="3">
        <v>0</v>
      </c>
      <c r="F21" s="3">
        <v>0</v>
      </c>
      <c r="G21" s="3">
        <v>0</v>
      </c>
      <c r="H21" s="142"/>
      <c r="I21" s="58"/>
      <c r="J21" s="58"/>
      <c r="K21" s="58"/>
      <c r="L21" s="58"/>
      <c r="M21" s="58"/>
      <c r="N21" s="30"/>
      <c r="O21" s="30"/>
    </row>
    <row r="22" spans="1:15" ht="22.5">
      <c r="A22" s="3" t="s">
        <v>3</v>
      </c>
      <c r="B22" s="3">
        <v>0</v>
      </c>
      <c r="C22" s="19">
        <v>0</v>
      </c>
      <c r="D22" s="3">
        <v>0</v>
      </c>
      <c r="E22" s="3">
        <v>0</v>
      </c>
      <c r="F22" s="3">
        <v>0</v>
      </c>
      <c r="G22" s="3">
        <v>0</v>
      </c>
      <c r="H22" s="142"/>
      <c r="I22" s="58"/>
      <c r="J22" s="58"/>
      <c r="K22" s="58"/>
      <c r="L22" s="58"/>
      <c r="M22" s="58"/>
      <c r="N22" s="30"/>
      <c r="O22" s="30"/>
    </row>
    <row r="23" spans="1:15" ht="33.75">
      <c r="A23" s="3" t="s">
        <v>10</v>
      </c>
      <c r="B23" s="3">
        <f aca="true" t="shared" si="0" ref="B23:G23">B20</f>
        <v>0</v>
      </c>
      <c r="C23" s="19">
        <f t="shared" si="0"/>
        <v>0</v>
      </c>
      <c r="D23" s="3">
        <f t="shared" si="0"/>
        <v>0</v>
      </c>
      <c r="E23" s="3">
        <f t="shared" si="0"/>
        <v>0</v>
      </c>
      <c r="F23" s="3">
        <f t="shared" si="0"/>
        <v>0</v>
      </c>
      <c r="G23" s="3">
        <f t="shared" si="0"/>
        <v>0</v>
      </c>
      <c r="H23" s="143"/>
      <c r="I23" s="58"/>
      <c r="J23" s="58"/>
      <c r="K23" s="58"/>
      <c r="L23" s="58"/>
      <c r="M23" s="58"/>
      <c r="N23" s="30"/>
      <c r="O23" s="30"/>
    </row>
    <row r="24" spans="1:15" ht="15">
      <c r="A24" s="205" t="s">
        <v>58</v>
      </c>
      <c r="B24" s="206"/>
      <c r="C24" s="206"/>
      <c r="D24" s="206"/>
      <c r="E24" s="206"/>
      <c r="F24" s="206"/>
      <c r="G24" s="207"/>
      <c r="H24" s="182" t="s">
        <v>22</v>
      </c>
      <c r="I24" s="177" t="s">
        <v>18</v>
      </c>
      <c r="J24" s="177"/>
      <c r="K24" s="177"/>
      <c r="L24" s="177"/>
      <c r="M24" s="177"/>
      <c r="N24" s="270"/>
      <c r="O24" s="270"/>
    </row>
    <row r="25" spans="1:15" ht="15">
      <c r="A25" s="208"/>
      <c r="B25" s="209"/>
      <c r="C25" s="209"/>
      <c r="D25" s="209"/>
      <c r="E25" s="209"/>
      <c r="F25" s="209"/>
      <c r="G25" s="210"/>
      <c r="H25" s="183"/>
      <c r="I25" s="178"/>
      <c r="J25" s="178"/>
      <c r="K25" s="178"/>
      <c r="L25" s="178"/>
      <c r="M25" s="178"/>
      <c r="N25" s="271"/>
      <c r="O25" s="271"/>
    </row>
    <row r="26" spans="1:15" ht="22.5">
      <c r="A26" s="7" t="s">
        <v>1</v>
      </c>
      <c r="B26" s="7"/>
      <c r="C26" s="19"/>
      <c r="D26" s="7"/>
      <c r="E26" s="7"/>
      <c r="F26" s="7"/>
      <c r="G26" s="7"/>
      <c r="H26" s="141" t="s">
        <v>57</v>
      </c>
      <c r="I26" s="58"/>
      <c r="J26" s="58"/>
      <c r="K26" s="58"/>
      <c r="L26" s="58"/>
      <c r="M26" s="58"/>
      <c r="N26" s="30"/>
      <c r="O26" s="30"/>
    </row>
    <row r="27" spans="1:15" ht="22.5">
      <c r="A27" s="3" t="s">
        <v>2</v>
      </c>
      <c r="B27" s="3">
        <v>0</v>
      </c>
      <c r="C27" s="19">
        <v>0</v>
      </c>
      <c r="D27" s="3">
        <v>0</v>
      </c>
      <c r="E27" s="3">
        <v>0</v>
      </c>
      <c r="F27" s="3">
        <v>0</v>
      </c>
      <c r="G27" s="3">
        <v>0</v>
      </c>
      <c r="H27" s="142"/>
      <c r="I27" s="58"/>
      <c r="J27" s="58"/>
      <c r="K27" s="58"/>
      <c r="L27" s="58"/>
      <c r="M27" s="58"/>
      <c r="N27" s="30"/>
      <c r="O27" s="30"/>
    </row>
    <row r="28" spans="1:15" ht="22.5">
      <c r="A28" s="3" t="s">
        <v>3</v>
      </c>
      <c r="B28" s="3">
        <v>0</v>
      </c>
      <c r="C28" s="19">
        <v>0</v>
      </c>
      <c r="D28" s="3">
        <v>0</v>
      </c>
      <c r="E28" s="3">
        <v>0</v>
      </c>
      <c r="F28" s="3">
        <v>0</v>
      </c>
      <c r="G28" s="3">
        <v>0</v>
      </c>
      <c r="H28" s="142"/>
      <c r="I28" s="58"/>
      <c r="J28" s="58"/>
      <c r="K28" s="58"/>
      <c r="L28" s="58"/>
      <c r="M28" s="58"/>
      <c r="N28" s="30"/>
      <c r="O28" s="30"/>
    </row>
    <row r="29" spans="1:15" ht="33.75">
      <c r="A29" s="3" t="s">
        <v>11</v>
      </c>
      <c r="B29" s="3">
        <f aca="true" t="shared" si="1" ref="B29:G29">B26</f>
        <v>0</v>
      </c>
      <c r="C29" s="19">
        <f t="shared" si="1"/>
        <v>0</v>
      </c>
      <c r="D29" s="3">
        <f t="shared" si="1"/>
        <v>0</v>
      </c>
      <c r="E29" s="3">
        <f t="shared" si="1"/>
        <v>0</v>
      </c>
      <c r="F29" s="3">
        <f t="shared" si="1"/>
        <v>0</v>
      </c>
      <c r="G29" s="3">
        <f t="shared" si="1"/>
        <v>0</v>
      </c>
      <c r="H29" s="143"/>
      <c r="I29" s="58"/>
      <c r="J29" s="58"/>
      <c r="K29" s="58"/>
      <c r="L29" s="58"/>
      <c r="M29" s="58"/>
      <c r="N29" s="30"/>
      <c r="O29" s="30"/>
    </row>
    <row r="30" spans="1:15" ht="24">
      <c r="A30" s="205" t="s">
        <v>60</v>
      </c>
      <c r="B30" s="206"/>
      <c r="C30" s="206"/>
      <c r="D30" s="206"/>
      <c r="E30" s="206"/>
      <c r="F30" s="206"/>
      <c r="G30" s="207"/>
      <c r="H30" s="50" t="s">
        <v>23</v>
      </c>
      <c r="I30" s="58" t="s">
        <v>148</v>
      </c>
      <c r="J30" s="58">
        <v>56</v>
      </c>
      <c r="K30" s="58">
        <v>75</v>
      </c>
      <c r="L30" s="58">
        <v>81</v>
      </c>
      <c r="M30" s="58">
        <v>87</v>
      </c>
      <c r="N30" s="58">
        <v>93</v>
      </c>
      <c r="O30" s="58">
        <v>100</v>
      </c>
    </row>
    <row r="31" spans="1:15" ht="15">
      <c r="A31" s="60"/>
      <c r="B31" s="61"/>
      <c r="C31" s="61"/>
      <c r="D31" s="61"/>
      <c r="E31" s="61"/>
      <c r="F31" s="61"/>
      <c r="G31" s="62"/>
      <c r="H31" s="50"/>
      <c r="I31" s="58"/>
      <c r="J31" s="58"/>
      <c r="K31" s="58"/>
      <c r="L31" s="58"/>
      <c r="M31" s="58"/>
      <c r="N31" s="59"/>
      <c r="O31" s="59"/>
    </row>
    <row r="32" spans="1:15" ht="22.5">
      <c r="A32" s="7" t="s">
        <v>1</v>
      </c>
      <c r="B32" s="7"/>
      <c r="C32" s="19"/>
      <c r="D32" s="7"/>
      <c r="E32" s="7"/>
      <c r="F32" s="7"/>
      <c r="G32" s="7"/>
      <c r="H32" s="141" t="s">
        <v>119</v>
      </c>
      <c r="I32" s="58"/>
      <c r="J32" s="58"/>
      <c r="K32" s="58"/>
      <c r="L32" s="58"/>
      <c r="M32" s="58"/>
      <c r="N32" s="58"/>
      <c r="O32" s="58"/>
    </row>
    <row r="33" spans="1:15" ht="22.5">
      <c r="A33" s="3" t="s">
        <v>2</v>
      </c>
      <c r="B33" s="3">
        <v>0</v>
      </c>
      <c r="C33" s="19">
        <v>0</v>
      </c>
      <c r="D33" s="3">
        <v>0</v>
      </c>
      <c r="E33" s="3">
        <v>0</v>
      </c>
      <c r="F33" s="3">
        <v>0</v>
      </c>
      <c r="G33" s="3">
        <v>0</v>
      </c>
      <c r="H33" s="142"/>
      <c r="I33" s="58"/>
      <c r="J33" s="58"/>
      <c r="K33" s="58"/>
      <c r="L33" s="58"/>
      <c r="M33" s="58"/>
      <c r="N33" s="30"/>
      <c r="O33" s="30"/>
    </row>
    <row r="34" spans="1:15" ht="22.5">
      <c r="A34" s="3" t="s">
        <v>3</v>
      </c>
      <c r="B34" s="3">
        <v>0</v>
      </c>
      <c r="C34" s="19">
        <v>0</v>
      </c>
      <c r="D34" s="3">
        <v>0</v>
      </c>
      <c r="E34" s="3">
        <v>0</v>
      </c>
      <c r="F34" s="3">
        <v>0</v>
      </c>
      <c r="G34" s="3">
        <v>0</v>
      </c>
      <c r="H34" s="142"/>
      <c r="I34" s="58"/>
      <c r="J34" s="58"/>
      <c r="K34" s="58"/>
      <c r="L34" s="58"/>
      <c r="M34" s="58"/>
      <c r="N34" s="30"/>
      <c r="O34" s="30"/>
    </row>
    <row r="35" spans="1:15" ht="33.75">
      <c r="A35" s="3" t="s">
        <v>12</v>
      </c>
      <c r="B35" s="3">
        <f aca="true" t="shared" si="2" ref="B35:G35">B32</f>
        <v>0</v>
      </c>
      <c r="C35" s="19">
        <f t="shared" si="2"/>
        <v>0</v>
      </c>
      <c r="D35" s="3">
        <f t="shared" si="2"/>
        <v>0</v>
      </c>
      <c r="E35" s="3">
        <f t="shared" si="2"/>
        <v>0</v>
      </c>
      <c r="F35" s="3">
        <f t="shared" si="2"/>
        <v>0</v>
      </c>
      <c r="G35" s="3">
        <f t="shared" si="2"/>
        <v>0</v>
      </c>
      <c r="H35" s="143"/>
      <c r="I35" s="58"/>
      <c r="J35" s="58"/>
      <c r="K35" s="58"/>
      <c r="L35" s="58"/>
      <c r="M35" s="58"/>
      <c r="N35" s="30"/>
      <c r="O35" s="30"/>
    </row>
    <row r="36" spans="1:15" ht="22.5">
      <c r="A36" s="3" t="s">
        <v>44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22.5">
      <c r="A37" s="7" t="s">
        <v>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22.5">
      <c r="A38" s="3" t="s">
        <v>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22.5">
      <c r="A39" s="3" t="s">
        <v>3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5">
      <c r="A40" s="272" t="s">
        <v>101</v>
      </c>
      <c r="B40" s="273"/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4"/>
    </row>
    <row r="41" spans="1:15" ht="24">
      <c r="A41" s="275" t="s">
        <v>84</v>
      </c>
      <c r="B41" s="276"/>
      <c r="C41" s="276"/>
      <c r="D41" s="276"/>
      <c r="E41" s="276"/>
      <c r="F41" s="276"/>
      <c r="G41" s="277"/>
      <c r="H41" s="5" t="s">
        <v>89</v>
      </c>
      <c r="I41" s="58" t="s">
        <v>30</v>
      </c>
      <c r="J41" s="58">
        <v>359</v>
      </c>
      <c r="K41" s="58">
        <v>400</v>
      </c>
      <c r="L41" s="58">
        <v>420</v>
      </c>
      <c r="M41" s="58">
        <v>450</v>
      </c>
      <c r="N41" s="58">
        <v>480</v>
      </c>
      <c r="O41" s="58">
        <v>520</v>
      </c>
    </row>
    <row r="42" spans="1:15" ht="22.5">
      <c r="A42" s="7" t="s">
        <v>1</v>
      </c>
      <c r="B42" s="7"/>
      <c r="C42" s="19"/>
      <c r="D42" s="7"/>
      <c r="E42" s="7"/>
      <c r="F42" s="7"/>
      <c r="G42" s="7"/>
      <c r="H42" s="141" t="s">
        <v>59</v>
      </c>
      <c r="I42" s="58"/>
      <c r="J42" s="58"/>
      <c r="K42" s="58"/>
      <c r="L42" s="58"/>
      <c r="M42" s="58"/>
      <c r="N42" s="30"/>
      <c r="O42" s="30"/>
    </row>
    <row r="43" spans="1:15" ht="22.5">
      <c r="A43" s="3" t="s">
        <v>2</v>
      </c>
      <c r="B43" s="3">
        <v>0</v>
      </c>
      <c r="C43" s="19">
        <v>0</v>
      </c>
      <c r="D43" s="3">
        <v>0</v>
      </c>
      <c r="E43" s="3">
        <v>0</v>
      </c>
      <c r="F43" s="3">
        <v>0</v>
      </c>
      <c r="G43" s="3">
        <v>0</v>
      </c>
      <c r="H43" s="142"/>
      <c r="I43" s="58"/>
      <c r="J43" s="58"/>
      <c r="K43" s="58"/>
      <c r="L43" s="58"/>
      <c r="M43" s="58"/>
      <c r="N43" s="30"/>
      <c r="O43" s="30"/>
    </row>
    <row r="44" spans="1:15" ht="22.5">
      <c r="A44" s="3" t="s">
        <v>3</v>
      </c>
      <c r="B44" s="3">
        <v>0</v>
      </c>
      <c r="C44" s="19">
        <v>0</v>
      </c>
      <c r="D44" s="3">
        <v>0</v>
      </c>
      <c r="E44" s="3">
        <v>0</v>
      </c>
      <c r="F44" s="3">
        <v>0</v>
      </c>
      <c r="G44" s="3">
        <v>0</v>
      </c>
      <c r="H44" s="142"/>
      <c r="I44" s="58"/>
      <c r="J44" s="58"/>
      <c r="K44" s="58"/>
      <c r="L44" s="58"/>
      <c r="M44" s="58"/>
      <c r="N44" s="30"/>
      <c r="O44" s="30"/>
    </row>
    <row r="45" spans="1:15" ht="33.75">
      <c r="A45" s="3" t="s">
        <v>10</v>
      </c>
      <c r="B45" s="3">
        <f aca="true" t="shared" si="3" ref="B45:G45">B42</f>
        <v>0</v>
      </c>
      <c r="C45" s="19">
        <f t="shared" si="3"/>
        <v>0</v>
      </c>
      <c r="D45" s="3">
        <f t="shared" si="3"/>
        <v>0</v>
      </c>
      <c r="E45" s="3">
        <f t="shared" si="3"/>
        <v>0</v>
      </c>
      <c r="F45" s="3">
        <f t="shared" si="3"/>
        <v>0</v>
      </c>
      <c r="G45" s="3">
        <f t="shared" si="3"/>
        <v>0</v>
      </c>
      <c r="H45" s="143"/>
      <c r="I45" s="58"/>
      <c r="J45" s="58"/>
      <c r="K45" s="58"/>
      <c r="L45" s="58"/>
      <c r="M45" s="58"/>
      <c r="N45" s="30"/>
      <c r="O45" s="30"/>
    </row>
    <row r="46" spans="1:15" ht="24">
      <c r="A46" s="275" t="s">
        <v>88</v>
      </c>
      <c r="B46" s="276"/>
      <c r="C46" s="276"/>
      <c r="D46" s="276"/>
      <c r="E46" s="276"/>
      <c r="F46" s="276"/>
      <c r="G46" s="277"/>
      <c r="H46" s="5" t="s">
        <v>90</v>
      </c>
      <c r="I46" s="58" t="s">
        <v>18</v>
      </c>
      <c r="J46" s="58">
        <v>34</v>
      </c>
      <c r="K46" s="58">
        <v>35</v>
      </c>
      <c r="L46" s="58">
        <v>36</v>
      </c>
      <c r="M46" s="58">
        <v>37</v>
      </c>
      <c r="N46" s="58">
        <v>38</v>
      </c>
      <c r="O46" s="58">
        <v>40</v>
      </c>
    </row>
    <row r="47" spans="1:15" ht="22.5">
      <c r="A47" s="7" t="s">
        <v>1</v>
      </c>
      <c r="B47" s="7"/>
      <c r="C47" s="19"/>
      <c r="D47" s="7"/>
      <c r="E47" s="7"/>
      <c r="F47" s="7"/>
      <c r="G47" s="7"/>
      <c r="H47" s="141" t="s">
        <v>120</v>
      </c>
      <c r="I47" s="58"/>
      <c r="J47" s="58"/>
      <c r="K47" s="58"/>
      <c r="L47" s="58"/>
      <c r="M47" s="58"/>
      <c r="N47" s="30"/>
      <c r="O47" s="30"/>
    </row>
    <row r="48" spans="1:15" ht="22.5">
      <c r="A48" s="3" t="s">
        <v>2</v>
      </c>
      <c r="B48" s="3">
        <v>0</v>
      </c>
      <c r="C48" s="19">
        <v>0</v>
      </c>
      <c r="D48" s="3">
        <v>0</v>
      </c>
      <c r="E48" s="3">
        <v>0</v>
      </c>
      <c r="F48" s="3">
        <v>0</v>
      </c>
      <c r="G48" s="3">
        <v>0</v>
      </c>
      <c r="H48" s="142"/>
      <c r="I48" s="58"/>
      <c r="J48" s="58"/>
      <c r="K48" s="58"/>
      <c r="L48" s="58"/>
      <c r="M48" s="58"/>
      <c r="N48" s="30"/>
      <c r="O48" s="30"/>
    </row>
    <row r="49" spans="1:15" ht="22.5">
      <c r="A49" s="3" t="s">
        <v>3</v>
      </c>
      <c r="B49" s="3">
        <v>0</v>
      </c>
      <c r="C49" s="19">
        <v>0</v>
      </c>
      <c r="D49" s="3">
        <v>0</v>
      </c>
      <c r="E49" s="3">
        <v>0</v>
      </c>
      <c r="F49" s="3">
        <v>0</v>
      </c>
      <c r="G49" s="3">
        <v>0</v>
      </c>
      <c r="H49" s="142"/>
      <c r="I49" s="58"/>
      <c r="J49" s="58"/>
      <c r="K49" s="58"/>
      <c r="L49" s="58"/>
      <c r="M49" s="58"/>
      <c r="N49" s="30"/>
      <c r="O49" s="30"/>
    </row>
    <row r="50" spans="1:15" ht="33.75">
      <c r="A50" s="3" t="s">
        <v>11</v>
      </c>
      <c r="B50" s="3">
        <f aca="true" t="shared" si="4" ref="B50:G50">B47</f>
        <v>0</v>
      </c>
      <c r="C50" s="19">
        <f t="shared" si="4"/>
        <v>0</v>
      </c>
      <c r="D50" s="3">
        <f t="shared" si="4"/>
        <v>0</v>
      </c>
      <c r="E50" s="3">
        <f t="shared" si="4"/>
        <v>0</v>
      </c>
      <c r="F50" s="3">
        <f t="shared" si="4"/>
        <v>0</v>
      </c>
      <c r="G50" s="3">
        <f t="shared" si="4"/>
        <v>0</v>
      </c>
      <c r="H50" s="143"/>
      <c r="I50" s="58"/>
      <c r="J50" s="58"/>
      <c r="K50" s="58"/>
      <c r="L50" s="58"/>
      <c r="M50" s="58"/>
      <c r="N50" s="30"/>
      <c r="O50" s="30"/>
    </row>
    <row r="51" spans="1:15" ht="22.5">
      <c r="A51" s="3" t="s">
        <v>45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22.5">
      <c r="A52" s="7" t="s">
        <v>1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22.5">
      <c r="A53" s="3" t="s">
        <v>2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22.5">
      <c r="A54" s="3" t="s">
        <v>3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5">
      <c r="A55" s="147" t="s">
        <v>86</v>
      </c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9"/>
    </row>
    <row r="56" spans="1:15" ht="24">
      <c r="A56" s="275" t="s">
        <v>109</v>
      </c>
      <c r="B56" s="276"/>
      <c r="C56" s="276"/>
      <c r="D56" s="276"/>
      <c r="E56" s="276"/>
      <c r="F56" s="276"/>
      <c r="G56" s="277"/>
      <c r="H56" s="5" t="s">
        <v>91</v>
      </c>
      <c r="I56" s="58" t="s">
        <v>14</v>
      </c>
      <c r="J56" s="58">
        <v>460</v>
      </c>
      <c r="K56" s="58">
        <v>470</v>
      </c>
      <c r="L56" s="58">
        <v>480</v>
      </c>
      <c r="M56" s="58">
        <v>490</v>
      </c>
      <c r="N56" s="58">
        <v>500</v>
      </c>
      <c r="O56" s="58">
        <v>510</v>
      </c>
    </row>
    <row r="57" spans="1:15" ht="22.5">
      <c r="A57" s="7" t="s">
        <v>1</v>
      </c>
      <c r="B57" s="7"/>
      <c r="C57" s="19"/>
      <c r="D57" s="7"/>
      <c r="E57" s="7"/>
      <c r="F57" s="7"/>
      <c r="G57" s="7"/>
      <c r="H57" s="141" t="s">
        <v>121</v>
      </c>
      <c r="I57" s="58"/>
      <c r="J57" s="58"/>
      <c r="K57" s="58"/>
      <c r="L57" s="58"/>
      <c r="M57" s="58"/>
      <c r="N57" s="30"/>
      <c r="O57" s="30"/>
    </row>
    <row r="58" spans="1:15" ht="22.5">
      <c r="A58" s="3" t="s">
        <v>2</v>
      </c>
      <c r="B58" s="3"/>
      <c r="C58" s="19"/>
      <c r="D58" s="3"/>
      <c r="E58" s="3"/>
      <c r="F58" s="3"/>
      <c r="G58" s="3"/>
      <c r="H58" s="142"/>
      <c r="I58" s="58"/>
      <c r="J58" s="58"/>
      <c r="K58" s="58"/>
      <c r="L58" s="58"/>
      <c r="M58" s="58"/>
      <c r="N58" s="30"/>
      <c r="O58" s="30"/>
    </row>
    <row r="59" spans="1:15" ht="22.5">
      <c r="A59" s="3" t="s">
        <v>3</v>
      </c>
      <c r="B59" s="3"/>
      <c r="C59" s="19"/>
      <c r="D59" s="3"/>
      <c r="E59" s="3"/>
      <c r="F59" s="3"/>
      <c r="G59" s="3"/>
      <c r="H59" s="142"/>
      <c r="I59" s="58"/>
      <c r="J59" s="58"/>
      <c r="K59" s="58"/>
      <c r="L59" s="58"/>
      <c r="M59" s="58"/>
      <c r="N59" s="30"/>
      <c r="O59" s="30"/>
    </row>
    <row r="60" spans="1:15" ht="33.75">
      <c r="A60" s="3" t="s">
        <v>10</v>
      </c>
      <c r="B60" s="3"/>
      <c r="C60" s="19"/>
      <c r="D60" s="3"/>
      <c r="E60" s="3"/>
      <c r="F60" s="3"/>
      <c r="G60" s="3"/>
      <c r="H60" s="143"/>
      <c r="I60" s="58"/>
      <c r="J60" s="58"/>
      <c r="K60" s="58"/>
      <c r="L60" s="58"/>
      <c r="M60" s="58"/>
      <c r="N60" s="53">
        <v>7</v>
      </c>
      <c r="O60" s="53">
        <v>7</v>
      </c>
    </row>
    <row r="61" spans="1:15" ht="24">
      <c r="A61" s="275" t="s">
        <v>85</v>
      </c>
      <c r="B61" s="276"/>
      <c r="C61" s="276"/>
      <c r="D61" s="276"/>
      <c r="E61" s="276"/>
      <c r="F61" s="276"/>
      <c r="G61" s="277"/>
      <c r="H61" s="5" t="s">
        <v>92</v>
      </c>
      <c r="I61" s="58" t="s">
        <v>14</v>
      </c>
      <c r="J61" s="58">
        <v>120</v>
      </c>
      <c r="K61" s="58">
        <v>150</v>
      </c>
      <c r="L61" s="58">
        <v>170</v>
      </c>
      <c r="M61" s="58">
        <v>180</v>
      </c>
      <c r="N61" s="58">
        <v>200</v>
      </c>
      <c r="O61" s="58">
        <v>220</v>
      </c>
    </row>
    <row r="62" spans="1:15" ht="22.5">
      <c r="A62" s="7" t="s">
        <v>1</v>
      </c>
      <c r="B62" s="7"/>
      <c r="C62" s="19"/>
      <c r="D62" s="7"/>
      <c r="E62" s="7"/>
      <c r="F62" s="7"/>
      <c r="G62" s="7"/>
      <c r="H62" s="141" t="s">
        <v>122</v>
      </c>
      <c r="I62" s="58"/>
      <c r="J62" s="58"/>
      <c r="K62" s="58"/>
      <c r="L62" s="58"/>
      <c r="M62" s="58"/>
      <c r="N62" s="30"/>
      <c r="O62" s="30"/>
    </row>
    <row r="63" spans="1:15" ht="22.5">
      <c r="A63" s="3" t="s">
        <v>2</v>
      </c>
      <c r="B63" s="3"/>
      <c r="C63" s="19"/>
      <c r="D63" s="3"/>
      <c r="E63" s="3"/>
      <c r="F63" s="3"/>
      <c r="G63" s="3"/>
      <c r="H63" s="142"/>
      <c r="I63" s="58"/>
      <c r="J63" s="58"/>
      <c r="K63" s="58"/>
      <c r="L63" s="58"/>
      <c r="M63" s="58"/>
      <c r="N63" s="30"/>
      <c r="O63" s="30"/>
    </row>
    <row r="64" spans="1:15" ht="22.5">
      <c r="A64" s="3" t="s">
        <v>3</v>
      </c>
      <c r="B64" s="3"/>
      <c r="C64" s="19"/>
      <c r="D64" s="3"/>
      <c r="E64" s="3"/>
      <c r="F64" s="3"/>
      <c r="G64" s="3"/>
      <c r="H64" s="142"/>
      <c r="I64" s="58"/>
      <c r="J64" s="58"/>
      <c r="K64" s="58"/>
      <c r="L64" s="58"/>
      <c r="M64" s="58"/>
      <c r="N64" s="30"/>
      <c r="O64" s="30"/>
    </row>
    <row r="65" spans="1:15" ht="33.75">
      <c r="A65" s="3" t="s">
        <v>11</v>
      </c>
      <c r="B65" s="3"/>
      <c r="C65" s="19"/>
      <c r="D65" s="3"/>
      <c r="E65" s="3"/>
      <c r="F65" s="3"/>
      <c r="G65" s="3"/>
      <c r="H65" s="143"/>
      <c r="I65" s="58"/>
      <c r="J65" s="58"/>
      <c r="K65" s="58"/>
      <c r="L65" s="58"/>
      <c r="M65" s="58"/>
      <c r="N65" s="53">
        <v>7</v>
      </c>
      <c r="O65" s="53">
        <v>7</v>
      </c>
    </row>
    <row r="66" spans="1:15" ht="22.5">
      <c r="A66" s="3" t="s">
        <v>46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22.5">
      <c r="A67" s="7" t="s">
        <v>1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22.5">
      <c r="A68" s="3" t="s">
        <v>2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22.5">
      <c r="A69" s="3" t="s">
        <v>3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5">
      <c r="A70" s="147" t="s">
        <v>110</v>
      </c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9"/>
    </row>
    <row r="71" spans="1:15" ht="21">
      <c r="A71" s="275" t="s">
        <v>131</v>
      </c>
      <c r="B71" s="276"/>
      <c r="C71" s="276"/>
      <c r="D71" s="276"/>
      <c r="E71" s="276"/>
      <c r="F71" s="276"/>
      <c r="G71" s="277"/>
      <c r="H71" s="4" t="s">
        <v>20</v>
      </c>
      <c r="I71" s="3" t="s">
        <v>18</v>
      </c>
      <c r="J71" s="3">
        <v>18</v>
      </c>
      <c r="K71" s="3">
        <v>18</v>
      </c>
      <c r="L71" s="3">
        <v>18</v>
      </c>
      <c r="M71" s="3">
        <v>18</v>
      </c>
      <c r="N71" s="3">
        <v>18</v>
      </c>
      <c r="O71" s="3">
        <v>18</v>
      </c>
    </row>
    <row r="72" spans="1:15" ht="22.5">
      <c r="A72" s="7" t="s">
        <v>1</v>
      </c>
      <c r="B72" s="38"/>
      <c r="C72" s="39"/>
      <c r="D72" s="38"/>
      <c r="E72" s="38"/>
      <c r="F72" s="38"/>
      <c r="G72" s="38"/>
      <c r="H72" s="141" t="s">
        <v>29</v>
      </c>
      <c r="I72" s="3"/>
      <c r="J72" s="3"/>
      <c r="K72" s="3"/>
      <c r="L72" s="3"/>
      <c r="M72" s="3"/>
      <c r="N72" s="30"/>
      <c r="O72" s="30"/>
    </row>
    <row r="73" spans="1:15" ht="22.5">
      <c r="A73" s="3" t="s">
        <v>2</v>
      </c>
      <c r="B73" s="38"/>
      <c r="C73" s="39"/>
      <c r="D73" s="40"/>
      <c r="E73" s="40"/>
      <c r="F73" s="40"/>
      <c r="G73" s="40"/>
      <c r="H73" s="142"/>
      <c r="I73" s="3"/>
      <c r="J73" s="3"/>
      <c r="K73" s="3"/>
      <c r="L73" s="3"/>
      <c r="M73" s="3"/>
      <c r="N73" s="30"/>
      <c r="O73" s="30"/>
    </row>
    <row r="74" spans="1:15" ht="22.5">
      <c r="A74" s="3" t="s">
        <v>3</v>
      </c>
      <c r="B74" s="38"/>
      <c r="C74" s="39"/>
      <c r="D74" s="40"/>
      <c r="E74" s="40"/>
      <c r="F74" s="40"/>
      <c r="G74" s="40"/>
      <c r="H74" s="142"/>
      <c r="I74" s="3"/>
      <c r="J74" s="3"/>
      <c r="K74" s="3"/>
      <c r="L74" s="3"/>
      <c r="M74" s="3"/>
      <c r="N74" s="30"/>
      <c r="O74" s="30"/>
    </row>
    <row r="75" spans="1:15" ht="33.75">
      <c r="A75" s="3" t="s">
        <v>10</v>
      </c>
      <c r="B75" s="40"/>
      <c r="C75" s="39"/>
      <c r="D75" s="40"/>
      <c r="E75" s="40"/>
      <c r="F75" s="40"/>
      <c r="G75" s="40"/>
      <c r="H75" s="143"/>
      <c r="I75" s="3"/>
      <c r="J75" s="3"/>
      <c r="K75" s="3"/>
      <c r="L75" s="3"/>
      <c r="M75" s="3"/>
      <c r="N75" s="3"/>
      <c r="O75" s="3"/>
    </row>
    <row r="76" spans="1:15" ht="21">
      <c r="A76" s="275" t="s">
        <v>132</v>
      </c>
      <c r="B76" s="276"/>
      <c r="C76" s="276"/>
      <c r="D76" s="276"/>
      <c r="E76" s="276"/>
      <c r="F76" s="276"/>
      <c r="G76" s="277"/>
      <c r="H76" s="4" t="s">
        <v>21</v>
      </c>
      <c r="I76" s="3" t="s">
        <v>18</v>
      </c>
      <c r="J76" s="3">
        <v>4</v>
      </c>
      <c r="K76" s="3">
        <v>4</v>
      </c>
      <c r="L76" s="3">
        <v>4</v>
      </c>
      <c r="M76" s="3">
        <v>4</v>
      </c>
      <c r="N76" s="3">
        <v>4</v>
      </c>
      <c r="O76" s="3">
        <v>4</v>
      </c>
    </row>
    <row r="77" spans="1:15" ht="22.5">
      <c r="A77" s="19" t="s">
        <v>1</v>
      </c>
      <c r="B77" s="38"/>
      <c r="C77" s="19"/>
      <c r="D77" s="19"/>
      <c r="E77" s="19"/>
      <c r="F77" s="19"/>
      <c r="G77" s="19"/>
      <c r="H77" s="144" t="s">
        <v>26</v>
      </c>
      <c r="I77" s="19"/>
      <c r="J77" s="19"/>
      <c r="K77" s="19"/>
      <c r="L77" s="19"/>
      <c r="M77" s="19"/>
      <c r="N77" s="32"/>
      <c r="O77" s="32"/>
    </row>
    <row r="78" spans="1:15" ht="22.5">
      <c r="A78" s="19" t="s">
        <v>2</v>
      </c>
      <c r="B78" s="19"/>
      <c r="C78" s="19"/>
      <c r="D78" s="19"/>
      <c r="E78" s="19"/>
      <c r="F78" s="19"/>
      <c r="G78" s="19"/>
      <c r="H78" s="145"/>
      <c r="I78" s="19"/>
      <c r="J78" s="19"/>
      <c r="K78" s="19"/>
      <c r="L78" s="19"/>
      <c r="M78" s="19"/>
      <c r="N78" s="32"/>
      <c r="O78" s="32"/>
    </row>
    <row r="79" spans="1:15" ht="22.5">
      <c r="A79" s="19" t="s">
        <v>3</v>
      </c>
      <c r="B79" s="19"/>
      <c r="C79" s="19"/>
      <c r="D79" s="19"/>
      <c r="E79" s="19"/>
      <c r="F79" s="19"/>
      <c r="G79" s="19"/>
      <c r="H79" s="145"/>
      <c r="I79" s="19"/>
      <c r="J79" s="19"/>
      <c r="K79" s="19"/>
      <c r="L79" s="19"/>
      <c r="M79" s="19"/>
      <c r="N79" s="32"/>
      <c r="O79" s="32"/>
    </row>
    <row r="80" spans="1:15" ht="33.75">
      <c r="A80" s="19" t="s">
        <v>11</v>
      </c>
      <c r="B80" s="19"/>
      <c r="C80" s="19"/>
      <c r="D80" s="19"/>
      <c r="E80" s="19"/>
      <c r="F80" s="19"/>
      <c r="G80" s="19"/>
      <c r="H80" s="146"/>
      <c r="I80" s="19"/>
      <c r="J80" s="19"/>
      <c r="K80" s="19"/>
      <c r="L80" s="19"/>
      <c r="M80" s="19"/>
      <c r="N80" s="8"/>
      <c r="O80" s="8"/>
    </row>
    <row r="81" spans="1:15" ht="22.5">
      <c r="A81" s="3" t="s">
        <v>48</v>
      </c>
      <c r="B81" s="12"/>
      <c r="C81" s="22"/>
      <c r="D81" s="12"/>
      <c r="E81" s="12"/>
      <c r="F81" s="12"/>
      <c r="G81" s="12"/>
      <c r="H81" s="48"/>
      <c r="I81" s="58"/>
      <c r="J81" s="58"/>
      <c r="K81" s="58"/>
      <c r="L81" s="58"/>
      <c r="M81" s="58"/>
      <c r="N81" s="31"/>
      <c r="O81" s="31"/>
    </row>
    <row r="82" spans="1:15" ht="22.5">
      <c r="A82" s="7" t="s">
        <v>1</v>
      </c>
      <c r="B82" s="12"/>
      <c r="C82" s="22"/>
      <c r="D82" s="12"/>
      <c r="E82" s="12"/>
      <c r="F82" s="12"/>
      <c r="G82" s="12"/>
      <c r="H82" s="48"/>
      <c r="I82" s="58"/>
      <c r="J82" s="58"/>
      <c r="K82" s="58"/>
      <c r="L82" s="58"/>
      <c r="M82" s="58"/>
      <c r="N82" s="31"/>
      <c r="O82" s="31"/>
    </row>
    <row r="83" spans="1:15" ht="22.5">
      <c r="A83" s="3" t="s">
        <v>2</v>
      </c>
      <c r="B83" s="12"/>
      <c r="C83" s="22"/>
      <c r="D83" s="12"/>
      <c r="E83" s="12"/>
      <c r="F83" s="12"/>
      <c r="G83" s="12"/>
      <c r="H83" s="48"/>
      <c r="I83" s="58"/>
      <c r="J83" s="58"/>
      <c r="K83" s="58"/>
      <c r="L83" s="58"/>
      <c r="M83" s="58"/>
      <c r="N83" s="31"/>
      <c r="O83" s="31"/>
    </row>
    <row r="84" spans="1:15" ht="22.5">
      <c r="A84" s="3" t="s">
        <v>3</v>
      </c>
      <c r="B84" s="12"/>
      <c r="C84" s="22"/>
      <c r="D84" s="12"/>
      <c r="E84" s="12"/>
      <c r="F84" s="12"/>
      <c r="G84" s="12"/>
      <c r="H84" s="48"/>
      <c r="I84" s="58"/>
      <c r="J84" s="58"/>
      <c r="K84" s="58"/>
      <c r="L84" s="58"/>
      <c r="M84" s="58"/>
      <c r="N84" s="31"/>
      <c r="O84" s="31"/>
    </row>
    <row r="85" spans="1:15" ht="15">
      <c r="A85" s="147" t="s">
        <v>111</v>
      </c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9"/>
    </row>
    <row r="86" spans="1:15" ht="24">
      <c r="A86" s="275" t="s">
        <v>97</v>
      </c>
      <c r="B86" s="276"/>
      <c r="C86" s="276"/>
      <c r="D86" s="276"/>
      <c r="E86" s="276"/>
      <c r="F86" s="276"/>
      <c r="G86" s="277"/>
      <c r="H86" s="9" t="s">
        <v>102</v>
      </c>
      <c r="I86" s="11" t="s">
        <v>32</v>
      </c>
      <c r="J86" s="11">
        <v>1767</v>
      </c>
      <c r="K86" s="11">
        <v>1800</v>
      </c>
      <c r="L86" s="11">
        <v>1900</v>
      </c>
      <c r="M86" s="11">
        <v>2000</v>
      </c>
      <c r="N86" s="11">
        <v>2100</v>
      </c>
      <c r="O86" s="11">
        <v>2200</v>
      </c>
    </row>
    <row r="87" spans="1:15" ht="22.5">
      <c r="A87" s="7" t="s">
        <v>1</v>
      </c>
      <c r="B87" s="7">
        <v>0</v>
      </c>
      <c r="C87" s="19">
        <v>0</v>
      </c>
      <c r="D87" s="7">
        <v>0</v>
      </c>
      <c r="E87" s="7">
        <v>0</v>
      </c>
      <c r="F87" s="7">
        <v>0</v>
      </c>
      <c r="G87" s="7">
        <v>0</v>
      </c>
      <c r="H87" s="141" t="s">
        <v>63</v>
      </c>
      <c r="I87" s="58"/>
      <c r="J87" s="58"/>
      <c r="K87" s="58"/>
      <c r="L87" s="58"/>
      <c r="M87" s="58"/>
      <c r="N87" s="30"/>
      <c r="O87" s="30"/>
    </row>
    <row r="88" spans="1:15" ht="22.5">
      <c r="A88" s="3" t="s">
        <v>2</v>
      </c>
      <c r="B88" s="3">
        <v>0</v>
      </c>
      <c r="C88" s="19">
        <v>0</v>
      </c>
      <c r="D88" s="3">
        <v>0</v>
      </c>
      <c r="E88" s="3">
        <v>0</v>
      </c>
      <c r="F88" s="3">
        <v>0</v>
      </c>
      <c r="G88" s="3">
        <v>0</v>
      </c>
      <c r="H88" s="142"/>
      <c r="I88" s="58"/>
      <c r="J88" s="58"/>
      <c r="K88" s="58"/>
      <c r="L88" s="58"/>
      <c r="M88" s="58"/>
      <c r="N88" s="30"/>
      <c r="O88" s="30"/>
    </row>
    <row r="89" spans="1:15" ht="22.5">
      <c r="A89" s="3" t="s">
        <v>3</v>
      </c>
      <c r="B89" s="3">
        <v>0</v>
      </c>
      <c r="C89" s="19">
        <v>0</v>
      </c>
      <c r="D89" s="3">
        <v>0</v>
      </c>
      <c r="E89" s="3">
        <v>0</v>
      </c>
      <c r="F89" s="3">
        <v>0</v>
      </c>
      <c r="G89" s="3">
        <v>0</v>
      </c>
      <c r="H89" s="142"/>
      <c r="I89" s="58"/>
      <c r="J89" s="58"/>
      <c r="K89" s="58"/>
      <c r="L89" s="58"/>
      <c r="M89" s="58"/>
      <c r="N89" s="30"/>
      <c r="O89" s="30"/>
    </row>
    <row r="90" spans="1:15" ht="33.75">
      <c r="A90" s="3" t="s">
        <v>10</v>
      </c>
      <c r="B90" s="3">
        <v>0</v>
      </c>
      <c r="C90" s="19">
        <v>0</v>
      </c>
      <c r="D90" s="3">
        <f>D87</f>
        <v>0</v>
      </c>
      <c r="E90" s="3">
        <f>E87</f>
        <v>0</v>
      </c>
      <c r="F90" s="3">
        <f>F87</f>
        <v>0</v>
      </c>
      <c r="G90" s="3">
        <f>G87</f>
        <v>0</v>
      </c>
      <c r="H90" s="143"/>
      <c r="I90" s="58"/>
      <c r="J90" s="58"/>
      <c r="K90" s="58"/>
      <c r="L90" s="58"/>
      <c r="M90" s="58"/>
      <c r="N90" s="58"/>
      <c r="O90" s="58"/>
    </row>
    <row r="91" spans="1:15" ht="24">
      <c r="A91" s="278" t="s">
        <v>103</v>
      </c>
      <c r="B91" s="279"/>
      <c r="C91" s="279"/>
      <c r="D91" s="279"/>
      <c r="E91" s="279"/>
      <c r="F91" s="279"/>
      <c r="G91" s="280"/>
      <c r="H91" s="5" t="s">
        <v>93</v>
      </c>
      <c r="I91" s="58" t="s">
        <v>14</v>
      </c>
      <c r="J91" s="3">
        <v>5</v>
      </c>
      <c r="K91" s="3">
        <v>5</v>
      </c>
      <c r="L91" s="3">
        <v>5</v>
      </c>
      <c r="M91" s="3">
        <v>5</v>
      </c>
      <c r="N91" s="3">
        <v>5</v>
      </c>
      <c r="O91" s="3">
        <v>5</v>
      </c>
    </row>
    <row r="92" spans="1:15" ht="22.5">
      <c r="A92" s="7" t="s">
        <v>1</v>
      </c>
      <c r="B92" s="38"/>
      <c r="C92" s="39"/>
      <c r="D92" s="38"/>
      <c r="E92" s="38"/>
      <c r="F92" s="38"/>
      <c r="G92" s="38"/>
      <c r="H92" s="141" t="s">
        <v>39</v>
      </c>
      <c r="I92" s="58"/>
      <c r="J92" s="58"/>
      <c r="K92" s="58"/>
      <c r="L92" s="58"/>
      <c r="M92" s="58"/>
      <c r="N92" s="30"/>
      <c r="O92" s="30"/>
    </row>
    <row r="93" spans="1:15" ht="22.5">
      <c r="A93" s="3" t="s">
        <v>2</v>
      </c>
      <c r="B93" s="38"/>
      <c r="C93" s="39"/>
      <c r="D93" s="40"/>
      <c r="E93" s="40"/>
      <c r="F93" s="40"/>
      <c r="G93" s="40"/>
      <c r="H93" s="142"/>
      <c r="I93" s="58"/>
      <c r="J93" s="58"/>
      <c r="K93" s="58"/>
      <c r="L93" s="58"/>
      <c r="M93" s="58"/>
      <c r="N93" s="30"/>
      <c r="O93" s="30"/>
    </row>
    <row r="94" spans="1:15" ht="22.5">
      <c r="A94" s="3" t="s">
        <v>3</v>
      </c>
      <c r="B94" s="38"/>
      <c r="C94" s="39"/>
      <c r="D94" s="40"/>
      <c r="E94" s="40"/>
      <c r="F94" s="40"/>
      <c r="G94" s="40"/>
      <c r="H94" s="142"/>
      <c r="I94" s="58"/>
      <c r="J94" s="58"/>
      <c r="K94" s="58"/>
      <c r="L94" s="58"/>
      <c r="M94" s="58"/>
      <c r="N94" s="30"/>
      <c r="O94" s="30"/>
    </row>
    <row r="95" spans="1:15" ht="33.75">
      <c r="A95" s="3" t="s">
        <v>25</v>
      </c>
      <c r="B95" s="40"/>
      <c r="C95" s="39"/>
      <c r="D95" s="40"/>
      <c r="E95" s="40"/>
      <c r="F95" s="40"/>
      <c r="G95" s="40"/>
      <c r="H95" s="143"/>
      <c r="I95" s="58"/>
      <c r="J95" s="58"/>
      <c r="K95" s="58"/>
      <c r="L95" s="58"/>
      <c r="M95" s="58"/>
      <c r="N95" s="10"/>
      <c r="O95" s="10"/>
    </row>
    <row r="96" spans="1:15" ht="24">
      <c r="A96" s="278" t="s">
        <v>104</v>
      </c>
      <c r="B96" s="279"/>
      <c r="C96" s="279"/>
      <c r="D96" s="279"/>
      <c r="E96" s="279"/>
      <c r="F96" s="279"/>
      <c r="G96" s="280"/>
      <c r="H96" s="9" t="s">
        <v>38</v>
      </c>
      <c r="I96" s="7" t="s">
        <v>32</v>
      </c>
      <c r="J96" s="10">
        <v>1</v>
      </c>
      <c r="K96" s="10">
        <v>1</v>
      </c>
      <c r="L96" s="10">
        <v>1</v>
      </c>
      <c r="M96" s="10">
        <v>1</v>
      </c>
      <c r="N96" s="10">
        <v>1</v>
      </c>
      <c r="O96" s="10">
        <v>1</v>
      </c>
    </row>
    <row r="97" spans="1:15" ht="22.5">
      <c r="A97" s="7" t="s">
        <v>1</v>
      </c>
      <c r="B97" s="7"/>
      <c r="C97" s="19"/>
      <c r="D97" s="7"/>
      <c r="E97" s="7"/>
      <c r="F97" s="7"/>
      <c r="G97" s="7"/>
      <c r="H97" s="141" t="s">
        <v>43</v>
      </c>
      <c r="I97" s="11"/>
      <c r="J97" s="11"/>
      <c r="K97" s="11"/>
      <c r="L97" s="11"/>
      <c r="M97" s="11"/>
      <c r="N97" s="30"/>
      <c r="O97" s="30"/>
    </row>
    <row r="98" spans="1:15" ht="22.5">
      <c r="A98" s="3" t="s">
        <v>2</v>
      </c>
      <c r="B98" s="3"/>
      <c r="C98" s="19"/>
      <c r="D98" s="3"/>
      <c r="E98" s="3"/>
      <c r="F98" s="3"/>
      <c r="G98" s="3"/>
      <c r="H98" s="142"/>
      <c r="I98" s="58"/>
      <c r="J98" s="58"/>
      <c r="K98" s="58"/>
      <c r="L98" s="58"/>
      <c r="M98" s="58"/>
      <c r="N98" s="30"/>
      <c r="O98" s="30"/>
    </row>
    <row r="99" spans="1:15" ht="22.5">
      <c r="A99" s="3" t="s">
        <v>3</v>
      </c>
      <c r="B99" s="3"/>
      <c r="C99" s="19"/>
      <c r="D99" s="3"/>
      <c r="E99" s="3"/>
      <c r="F99" s="3"/>
      <c r="G99" s="3"/>
      <c r="H99" s="142"/>
      <c r="I99" s="58"/>
      <c r="J99" s="58"/>
      <c r="K99" s="58"/>
      <c r="L99" s="58"/>
      <c r="M99" s="58"/>
      <c r="N99" s="30"/>
      <c r="O99" s="30"/>
    </row>
    <row r="100" spans="1:15" ht="33.75">
      <c r="A100" s="3" t="s">
        <v>42</v>
      </c>
      <c r="B100" s="3"/>
      <c r="C100" s="19"/>
      <c r="D100" s="3"/>
      <c r="E100" s="3"/>
      <c r="F100" s="3"/>
      <c r="G100" s="3"/>
      <c r="H100" s="142"/>
      <c r="I100" s="58"/>
      <c r="J100" s="58"/>
      <c r="K100" s="58"/>
      <c r="L100" s="58"/>
      <c r="M100" s="58"/>
      <c r="N100" s="30"/>
      <c r="O100" s="30"/>
    </row>
    <row r="101" spans="1:15" ht="22.5">
      <c r="A101" s="3" t="s">
        <v>112</v>
      </c>
      <c r="B101" s="3"/>
      <c r="C101" s="19"/>
      <c r="D101" s="3"/>
      <c r="E101" s="3"/>
      <c r="F101" s="3"/>
      <c r="G101" s="3"/>
      <c r="H101" s="63"/>
      <c r="I101" s="58"/>
      <c r="J101" s="58"/>
      <c r="K101" s="58"/>
      <c r="L101" s="58"/>
      <c r="M101" s="58"/>
      <c r="N101" s="30"/>
      <c r="O101" s="30"/>
    </row>
    <row r="102" spans="1:15" ht="22.5">
      <c r="A102" s="7" t="s">
        <v>1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22.5">
      <c r="A103" s="3" t="s">
        <v>2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22.5">
      <c r="A104" s="3" t="s">
        <v>3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31.5">
      <c r="A105" s="4" t="s">
        <v>41</v>
      </c>
      <c r="B105" s="4"/>
      <c r="C105" s="21"/>
      <c r="D105" s="4"/>
      <c r="E105" s="4"/>
      <c r="F105" s="4"/>
      <c r="G105" s="4"/>
      <c r="H105" s="49"/>
      <c r="I105" s="5"/>
      <c r="J105" s="5"/>
      <c r="K105" s="5"/>
      <c r="L105" s="5"/>
      <c r="M105" s="5"/>
      <c r="N105" s="31"/>
      <c r="O105" s="31"/>
    </row>
    <row r="106" spans="1:15" ht="21">
      <c r="A106" s="4" t="s">
        <v>1</v>
      </c>
      <c r="B106" s="4"/>
      <c r="C106" s="21"/>
      <c r="D106" s="28"/>
      <c r="E106" s="28"/>
      <c r="F106" s="28"/>
      <c r="G106" s="28"/>
      <c r="H106" s="58"/>
      <c r="I106" s="5"/>
      <c r="J106" s="5"/>
      <c r="K106" s="5"/>
      <c r="L106" s="5"/>
      <c r="M106" s="5"/>
      <c r="N106" s="31"/>
      <c r="O106" s="31"/>
    </row>
    <row r="107" spans="1:15" ht="31.5">
      <c r="A107" s="4" t="s">
        <v>2</v>
      </c>
      <c r="B107" s="4"/>
      <c r="C107" s="21"/>
      <c r="D107" s="28"/>
      <c r="E107" s="28"/>
      <c r="F107" s="28"/>
      <c r="G107" s="28"/>
      <c r="H107" s="58"/>
      <c r="I107" s="5"/>
      <c r="J107" s="5"/>
      <c r="K107" s="5"/>
      <c r="L107" s="5"/>
      <c r="M107" s="5"/>
      <c r="N107" s="31"/>
      <c r="O107" s="31"/>
    </row>
    <row r="108" spans="1:15" ht="21">
      <c r="A108" s="4" t="s">
        <v>3</v>
      </c>
      <c r="B108" s="4"/>
      <c r="C108" s="21"/>
      <c r="D108" s="28"/>
      <c r="E108" s="28"/>
      <c r="F108" s="28"/>
      <c r="G108" s="28"/>
      <c r="H108" s="58"/>
      <c r="I108" s="5"/>
      <c r="J108" s="58"/>
      <c r="K108" s="58"/>
      <c r="L108" s="58"/>
      <c r="M108" s="58"/>
      <c r="N108" s="33"/>
      <c r="O108" s="33"/>
    </row>
    <row r="109" spans="1:15" ht="15">
      <c r="A109" s="153" t="s">
        <v>108</v>
      </c>
      <c r="B109" s="154"/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5"/>
    </row>
    <row r="110" spans="1:15" ht="15">
      <c r="A110" s="153" t="s">
        <v>105</v>
      </c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</row>
    <row r="111" spans="1:15" ht="15">
      <c r="A111" s="147" t="s">
        <v>133</v>
      </c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</row>
    <row r="112" spans="1:15" ht="24">
      <c r="A112" s="275" t="s">
        <v>114</v>
      </c>
      <c r="B112" s="276"/>
      <c r="C112" s="276"/>
      <c r="D112" s="276"/>
      <c r="E112" s="276"/>
      <c r="F112" s="276"/>
      <c r="G112" s="277"/>
      <c r="H112" s="5" t="s">
        <v>9</v>
      </c>
      <c r="I112" s="58" t="s">
        <v>14</v>
      </c>
      <c r="J112" s="8">
        <v>1023</v>
      </c>
      <c r="K112" s="8">
        <v>1014</v>
      </c>
      <c r="L112" s="8">
        <v>1004</v>
      </c>
      <c r="M112" s="8">
        <v>994</v>
      </c>
      <c r="N112" s="8">
        <v>984</v>
      </c>
      <c r="O112" s="8">
        <v>964</v>
      </c>
    </row>
    <row r="113" spans="1:15" ht="22.5">
      <c r="A113" s="7" t="s">
        <v>1</v>
      </c>
      <c r="B113" s="7"/>
      <c r="C113" s="19">
        <v>3172.19</v>
      </c>
      <c r="D113" s="7">
        <v>3055.24</v>
      </c>
      <c r="E113" s="7">
        <v>3055.24</v>
      </c>
      <c r="F113" s="7">
        <v>3055.24</v>
      </c>
      <c r="G113" s="7">
        <v>3055.24</v>
      </c>
      <c r="H113" s="141" t="s">
        <v>28</v>
      </c>
      <c r="I113" s="5"/>
      <c r="J113" s="58">
        <v>55</v>
      </c>
      <c r="K113" s="58">
        <v>57</v>
      </c>
      <c r="L113" s="58">
        <v>59</v>
      </c>
      <c r="M113" s="58">
        <v>60</v>
      </c>
      <c r="N113" s="30">
        <v>62</v>
      </c>
      <c r="O113" s="30">
        <v>64</v>
      </c>
    </row>
    <row r="114" spans="1:15" ht="22.5">
      <c r="A114" s="3" t="s">
        <v>2</v>
      </c>
      <c r="B114" s="7"/>
      <c r="C114" s="19"/>
      <c r="D114" s="3"/>
      <c r="E114" s="3"/>
      <c r="F114" s="3"/>
      <c r="G114" s="3"/>
      <c r="H114" s="142"/>
      <c r="I114" s="58"/>
      <c r="J114" s="58"/>
      <c r="K114" s="58"/>
      <c r="L114" s="58"/>
      <c r="M114" s="58"/>
      <c r="N114" s="30"/>
      <c r="O114" s="30"/>
    </row>
    <row r="115" spans="1:15" ht="22.5">
      <c r="A115" s="3" t="s">
        <v>3</v>
      </c>
      <c r="B115" s="7"/>
      <c r="C115" s="19"/>
      <c r="D115" s="3"/>
      <c r="E115" s="3"/>
      <c r="F115" s="3"/>
      <c r="G115" s="3"/>
      <c r="H115" s="142"/>
      <c r="I115" s="58"/>
      <c r="J115" s="58"/>
      <c r="K115" s="58"/>
      <c r="L115" s="58"/>
      <c r="M115" s="58"/>
      <c r="N115" s="30"/>
      <c r="O115" s="30"/>
    </row>
    <row r="116" spans="1:15" ht="33.75">
      <c r="A116" s="3" t="s">
        <v>10</v>
      </c>
      <c r="B116" s="7"/>
      <c r="C116" s="19"/>
      <c r="D116" s="7"/>
      <c r="E116" s="7"/>
      <c r="F116" s="7"/>
      <c r="G116" s="7"/>
      <c r="H116" s="143"/>
      <c r="I116" s="58"/>
      <c r="J116" s="58"/>
      <c r="K116" s="58"/>
      <c r="L116" s="58"/>
      <c r="M116" s="58"/>
      <c r="N116" s="8"/>
      <c r="O116" s="8"/>
    </row>
    <row r="117" spans="1:15" ht="24">
      <c r="A117" s="275" t="s">
        <v>115</v>
      </c>
      <c r="B117" s="276"/>
      <c r="C117" s="276"/>
      <c r="D117" s="276"/>
      <c r="E117" s="276"/>
      <c r="F117" s="276"/>
      <c r="G117" s="277"/>
      <c r="H117" s="5" t="s">
        <v>22</v>
      </c>
      <c r="I117" s="58" t="s">
        <v>14</v>
      </c>
      <c r="J117" s="8">
        <v>61</v>
      </c>
      <c r="K117" s="8">
        <v>70</v>
      </c>
      <c r="L117" s="8">
        <v>80</v>
      </c>
      <c r="M117" s="8">
        <v>90</v>
      </c>
      <c r="N117" s="8">
        <v>100</v>
      </c>
      <c r="O117" s="8">
        <v>120</v>
      </c>
    </row>
    <row r="118" spans="1:15" ht="22.5">
      <c r="A118" s="7" t="s">
        <v>1</v>
      </c>
      <c r="B118" s="7"/>
      <c r="C118" s="19">
        <v>1280.01</v>
      </c>
      <c r="D118" s="7">
        <v>1398.16</v>
      </c>
      <c r="E118" s="7">
        <v>1398.16</v>
      </c>
      <c r="F118" s="7">
        <v>1398.16</v>
      </c>
      <c r="G118" s="7">
        <v>1398.16</v>
      </c>
      <c r="H118" s="141" t="s">
        <v>28</v>
      </c>
      <c r="I118" s="5"/>
      <c r="J118" s="58">
        <v>25</v>
      </c>
      <c r="K118" s="58">
        <v>26</v>
      </c>
      <c r="L118" s="58">
        <v>27</v>
      </c>
      <c r="M118" s="58">
        <v>28</v>
      </c>
      <c r="N118" s="30">
        <v>29</v>
      </c>
      <c r="O118" s="30">
        <v>30</v>
      </c>
    </row>
    <row r="119" spans="1:15" ht="22.5">
      <c r="A119" s="3" t="s">
        <v>2</v>
      </c>
      <c r="B119" s="7"/>
      <c r="C119" s="19"/>
      <c r="D119" s="3"/>
      <c r="E119" s="3"/>
      <c r="F119" s="3"/>
      <c r="G119" s="3"/>
      <c r="H119" s="142"/>
      <c r="I119" s="58"/>
      <c r="J119" s="58"/>
      <c r="K119" s="58"/>
      <c r="L119" s="58"/>
      <c r="M119" s="58"/>
      <c r="N119" s="30"/>
      <c r="O119" s="30"/>
    </row>
    <row r="120" spans="1:15" ht="22.5">
      <c r="A120" s="3" t="s">
        <v>3</v>
      </c>
      <c r="B120" s="7"/>
      <c r="C120" s="19"/>
      <c r="D120" s="3"/>
      <c r="E120" s="3"/>
      <c r="F120" s="3"/>
      <c r="G120" s="3"/>
      <c r="H120" s="142"/>
      <c r="I120" s="58"/>
      <c r="J120" s="58"/>
      <c r="K120" s="58"/>
      <c r="L120" s="58"/>
      <c r="M120" s="58"/>
      <c r="N120" s="30"/>
      <c r="O120" s="30"/>
    </row>
    <row r="121" spans="1:15" ht="33.75">
      <c r="A121" s="3" t="s">
        <v>11</v>
      </c>
      <c r="B121" s="7"/>
      <c r="C121" s="19"/>
      <c r="D121" s="7"/>
      <c r="E121" s="7"/>
      <c r="F121" s="7"/>
      <c r="G121" s="7"/>
      <c r="H121" s="143"/>
      <c r="I121" s="58"/>
      <c r="J121" s="58"/>
      <c r="K121" s="58"/>
      <c r="L121" s="58"/>
      <c r="M121" s="58"/>
      <c r="N121" s="8"/>
      <c r="O121" s="8"/>
    </row>
    <row r="122" spans="1:15" ht="24">
      <c r="A122" s="278" t="s">
        <v>134</v>
      </c>
      <c r="B122" s="279"/>
      <c r="C122" s="279"/>
      <c r="D122" s="279"/>
      <c r="E122" s="279"/>
      <c r="F122" s="279"/>
      <c r="G122" s="280"/>
      <c r="H122" s="5" t="s">
        <v>123</v>
      </c>
      <c r="I122" s="58" t="s">
        <v>19</v>
      </c>
      <c r="J122" s="58">
        <v>1</v>
      </c>
      <c r="K122" s="58">
        <v>1</v>
      </c>
      <c r="L122" s="58">
        <v>1</v>
      </c>
      <c r="M122" s="58">
        <v>1</v>
      </c>
      <c r="N122" s="58">
        <v>1</v>
      </c>
      <c r="O122" s="58">
        <v>1</v>
      </c>
    </row>
    <row r="123" spans="1:15" ht="22.5">
      <c r="A123" s="7" t="s">
        <v>1</v>
      </c>
      <c r="B123" s="38"/>
      <c r="C123" s="39"/>
      <c r="D123" s="38"/>
      <c r="E123" s="38"/>
      <c r="F123" s="38"/>
      <c r="G123" s="38"/>
      <c r="H123" s="141" t="s">
        <v>128</v>
      </c>
      <c r="I123" s="58"/>
      <c r="J123" s="58">
        <v>1</v>
      </c>
      <c r="K123" s="58">
        <v>1</v>
      </c>
      <c r="L123" s="58">
        <v>1</v>
      </c>
      <c r="M123" s="58">
        <v>1</v>
      </c>
      <c r="N123" s="30">
        <v>1</v>
      </c>
      <c r="O123" s="30">
        <v>1</v>
      </c>
    </row>
    <row r="124" spans="1:15" ht="22.5">
      <c r="A124" s="7" t="s">
        <v>2</v>
      </c>
      <c r="B124" s="38"/>
      <c r="C124" s="39"/>
      <c r="D124" s="38"/>
      <c r="E124" s="38"/>
      <c r="F124" s="38"/>
      <c r="G124" s="38"/>
      <c r="H124" s="142"/>
      <c r="I124" s="58"/>
      <c r="J124" s="58"/>
      <c r="K124" s="58"/>
      <c r="L124" s="58"/>
      <c r="M124" s="58"/>
      <c r="N124" s="30"/>
      <c r="O124" s="30"/>
    </row>
    <row r="125" spans="1:15" ht="22.5">
      <c r="A125" s="7" t="s">
        <v>3</v>
      </c>
      <c r="B125" s="39"/>
      <c r="C125" s="39"/>
      <c r="D125" s="38"/>
      <c r="E125" s="38"/>
      <c r="F125" s="38"/>
      <c r="G125" s="38"/>
      <c r="H125" s="142"/>
      <c r="I125" s="58"/>
      <c r="J125" s="58"/>
      <c r="K125" s="58"/>
      <c r="L125" s="58"/>
      <c r="M125" s="58"/>
      <c r="N125" s="30"/>
      <c r="O125" s="30"/>
    </row>
    <row r="126" spans="1:15" ht="33.75">
      <c r="A126" s="3" t="s">
        <v>12</v>
      </c>
      <c r="B126" s="40"/>
      <c r="C126" s="39"/>
      <c r="D126" s="40"/>
      <c r="E126" s="40"/>
      <c r="F126" s="40"/>
      <c r="G126" s="40"/>
      <c r="H126" s="143"/>
      <c r="I126" s="58"/>
      <c r="J126" s="58"/>
      <c r="K126" s="58"/>
      <c r="L126" s="58"/>
      <c r="M126" s="58"/>
      <c r="N126" s="58"/>
      <c r="O126" s="58"/>
    </row>
    <row r="127" spans="1:15" ht="24">
      <c r="A127" s="159" t="s">
        <v>135</v>
      </c>
      <c r="B127" s="160"/>
      <c r="C127" s="160"/>
      <c r="D127" s="160"/>
      <c r="E127" s="160"/>
      <c r="F127" s="160"/>
      <c r="G127" s="161"/>
      <c r="H127" s="17" t="s">
        <v>124</v>
      </c>
      <c r="I127" s="18" t="s">
        <v>125</v>
      </c>
      <c r="J127" s="18">
        <v>100</v>
      </c>
      <c r="K127" s="18">
        <v>100</v>
      </c>
      <c r="L127" s="18">
        <v>100</v>
      </c>
      <c r="M127" s="18">
        <v>100</v>
      </c>
      <c r="N127" s="18">
        <v>100</v>
      </c>
      <c r="O127" s="18">
        <v>100</v>
      </c>
    </row>
    <row r="128" spans="1:15" ht="22.5">
      <c r="A128" s="19" t="s">
        <v>1</v>
      </c>
      <c r="B128" s="39"/>
      <c r="C128" s="39"/>
      <c r="D128" s="39"/>
      <c r="E128" s="39"/>
      <c r="F128" s="39"/>
      <c r="G128" s="39"/>
      <c r="H128" s="144" t="s">
        <v>136</v>
      </c>
      <c r="I128" s="18"/>
      <c r="J128" s="18">
        <v>100</v>
      </c>
      <c r="K128" s="18">
        <v>100</v>
      </c>
      <c r="L128" s="18">
        <v>100</v>
      </c>
      <c r="M128" s="18">
        <v>100</v>
      </c>
      <c r="N128" s="32">
        <v>100</v>
      </c>
      <c r="O128" s="32">
        <v>100</v>
      </c>
    </row>
    <row r="129" spans="1:15" ht="22.5">
      <c r="A129" s="19" t="s">
        <v>2</v>
      </c>
      <c r="B129" s="39"/>
      <c r="C129" s="39"/>
      <c r="D129" s="39"/>
      <c r="E129" s="39"/>
      <c r="F129" s="39"/>
      <c r="G129" s="39"/>
      <c r="H129" s="145"/>
      <c r="I129" s="18"/>
      <c r="J129" s="18"/>
      <c r="K129" s="18"/>
      <c r="L129" s="18"/>
      <c r="M129" s="18"/>
      <c r="N129" s="32"/>
      <c r="O129" s="32"/>
    </row>
    <row r="130" spans="1:15" ht="22.5">
      <c r="A130" s="19" t="s">
        <v>3</v>
      </c>
      <c r="B130" s="39"/>
      <c r="C130" s="39"/>
      <c r="D130" s="39"/>
      <c r="E130" s="39"/>
      <c r="F130" s="39"/>
      <c r="G130" s="39"/>
      <c r="H130" s="145"/>
      <c r="I130" s="18"/>
      <c r="J130" s="18"/>
      <c r="K130" s="18"/>
      <c r="L130" s="18"/>
      <c r="M130" s="18"/>
      <c r="N130" s="32"/>
      <c r="O130" s="32"/>
    </row>
    <row r="131" spans="1:15" ht="33.75">
      <c r="A131" s="19" t="s">
        <v>33</v>
      </c>
      <c r="B131" s="39"/>
      <c r="C131" s="39"/>
      <c r="D131" s="39"/>
      <c r="E131" s="39"/>
      <c r="F131" s="39"/>
      <c r="G131" s="39"/>
      <c r="H131" s="146"/>
      <c r="I131" s="18"/>
      <c r="J131" s="18"/>
      <c r="K131" s="18"/>
      <c r="L131" s="18"/>
      <c r="M131" s="18"/>
      <c r="N131" s="8"/>
      <c r="O131" s="8"/>
    </row>
    <row r="132" spans="1:15" ht="22.5">
      <c r="A132" s="3" t="s">
        <v>44</v>
      </c>
      <c r="B132" s="3"/>
      <c r="C132" s="19"/>
      <c r="D132" s="3"/>
      <c r="E132" s="3"/>
      <c r="F132" s="3"/>
      <c r="G132" s="3"/>
      <c r="H132" s="63"/>
      <c r="I132" s="58"/>
      <c r="J132" s="58"/>
      <c r="K132" s="58"/>
      <c r="L132" s="58"/>
      <c r="M132" s="58"/>
      <c r="N132" s="30"/>
      <c r="O132" s="30"/>
    </row>
    <row r="133" spans="1:15" ht="22.5">
      <c r="A133" s="7" t="s">
        <v>1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22.5">
      <c r="A134" s="3" t="s">
        <v>2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22.5">
      <c r="A135" s="3" t="s">
        <v>3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15">
      <c r="A136" s="159" t="s">
        <v>113</v>
      </c>
      <c r="B136" s="160"/>
      <c r="C136" s="160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1"/>
    </row>
    <row r="137" spans="1:15" ht="24">
      <c r="A137" s="278" t="s">
        <v>137</v>
      </c>
      <c r="B137" s="279"/>
      <c r="C137" s="279"/>
      <c r="D137" s="279"/>
      <c r="E137" s="279"/>
      <c r="F137" s="279"/>
      <c r="G137" s="280"/>
      <c r="H137" s="5" t="s">
        <v>89</v>
      </c>
      <c r="I137" s="58" t="s">
        <v>14</v>
      </c>
      <c r="J137" s="8">
        <v>593</v>
      </c>
      <c r="K137" s="8">
        <v>593</v>
      </c>
      <c r="L137" s="8">
        <v>593</v>
      </c>
      <c r="M137" s="8">
        <v>593</v>
      </c>
      <c r="N137" s="8">
        <v>593</v>
      </c>
      <c r="O137" s="8">
        <v>593</v>
      </c>
    </row>
    <row r="138" spans="1:15" ht="22.5">
      <c r="A138" s="7" t="s">
        <v>1</v>
      </c>
      <c r="B138" s="7"/>
      <c r="C138" s="19"/>
      <c r="D138" s="7"/>
      <c r="E138" s="7"/>
      <c r="F138" s="7"/>
      <c r="G138" s="7"/>
      <c r="H138" s="141" t="s">
        <v>28</v>
      </c>
      <c r="I138" s="5"/>
      <c r="J138" s="58"/>
      <c r="K138" s="58"/>
      <c r="L138" s="58"/>
      <c r="M138" s="58"/>
      <c r="N138" s="30"/>
      <c r="O138" s="30"/>
    </row>
    <row r="139" spans="1:15" ht="22.5">
      <c r="A139" s="3" t="s">
        <v>2</v>
      </c>
      <c r="B139" s="7"/>
      <c r="C139" s="19"/>
      <c r="D139" s="3"/>
      <c r="E139" s="3"/>
      <c r="F139" s="3"/>
      <c r="G139" s="3"/>
      <c r="H139" s="142"/>
      <c r="I139" s="58"/>
      <c r="J139" s="58"/>
      <c r="K139" s="58"/>
      <c r="L139" s="58"/>
      <c r="M139" s="58"/>
      <c r="N139" s="30"/>
      <c r="O139" s="30"/>
    </row>
    <row r="140" spans="1:15" ht="22.5">
      <c r="A140" s="3" t="s">
        <v>3</v>
      </c>
      <c r="B140" s="7"/>
      <c r="C140" s="19"/>
      <c r="D140" s="3"/>
      <c r="E140" s="3"/>
      <c r="F140" s="3"/>
      <c r="G140" s="3"/>
      <c r="H140" s="142"/>
      <c r="I140" s="58"/>
      <c r="J140" s="58"/>
      <c r="K140" s="58"/>
      <c r="L140" s="58"/>
      <c r="M140" s="58"/>
      <c r="N140" s="30"/>
      <c r="O140" s="30"/>
    </row>
    <row r="141" spans="1:15" ht="33.75">
      <c r="A141" s="3" t="s">
        <v>12</v>
      </c>
      <c r="B141" s="7"/>
      <c r="C141" s="19"/>
      <c r="D141" s="7"/>
      <c r="E141" s="7"/>
      <c r="F141" s="7"/>
      <c r="G141" s="7"/>
      <c r="H141" s="143"/>
      <c r="I141" s="58"/>
      <c r="J141" s="58"/>
      <c r="K141" s="58"/>
      <c r="L141" s="58"/>
      <c r="M141" s="58"/>
      <c r="N141" s="8"/>
      <c r="O141" s="8"/>
    </row>
    <row r="142" spans="1:15" ht="24">
      <c r="A142" s="278" t="s">
        <v>138</v>
      </c>
      <c r="B142" s="279"/>
      <c r="C142" s="279"/>
      <c r="D142" s="279"/>
      <c r="E142" s="279"/>
      <c r="F142" s="279"/>
      <c r="G142" s="280"/>
      <c r="H142" s="5" t="s">
        <v>90</v>
      </c>
      <c r="I142" s="58" t="s">
        <v>19</v>
      </c>
      <c r="J142" s="58">
        <v>1</v>
      </c>
      <c r="K142" s="58">
        <v>1</v>
      </c>
      <c r="L142" s="58">
        <v>1</v>
      </c>
      <c r="M142" s="58">
        <v>1</v>
      </c>
      <c r="N142" s="30">
        <v>1</v>
      </c>
      <c r="O142" s="30">
        <v>1</v>
      </c>
    </row>
    <row r="143" spans="1:15" ht="22.5">
      <c r="A143" s="7" t="s">
        <v>1</v>
      </c>
      <c r="B143" s="38"/>
      <c r="C143" s="39"/>
      <c r="D143" s="38"/>
      <c r="E143" s="38"/>
      <c r="F143" s="38"/>
      <c r="G143" s="38"/>
      <c r="H143" s="141" t="s">
        <v>129</v>
      </c>
      <c r="I143" s="58"/>
      <c r="J143" s="58"/>
      <c r="K143" s="58"/>
      <c r="L143" s="58"/>
      <c r="M143" s="58"/>
      <c r="N143" s="30"/>
      <c r="O143" s="30"/>
    </row>
    <row r="144" spans="1:15" ht="22.5">
      <c r="A144" s="7" t="s">
        <v>2</v>
      </c>
      <c r="B144" s="38"/>
      <c r="C144" s="39"/>
      <c r="D144" s="38"/>
      <c r="E144" s="38"/>
      <c r="F144" s="38"/>
      <c r="G144" s="38"/>
      <c r="H144" s="142"/>
      <c r="I144" s="58"/>
      <c r="J144" s="58"/>
      <c r="K144" s="58"/>
      <c r="L144" s="58"/>
      <c r="M144" s="58"/>
      <c r="N144" s="30"/>
      <c r="O144" s="30"/>
    </row>
    <row r="145" spans="1:15" ht="22.5">
      <c r="A145" s="7" t="s">
        <v>3</v>
      </c>
      <c r="B145" s="39"/>
      <c r="C145" s="39"/>
      <c r="D145" s="38"/>
      <c r="E145" s="38"/>
      <c r="F145" s="38"/>
      <c r="G145" s="38"/>
      <c r="H145" s="142"/>
      <c r="I145" s="58"/>
      <c r="J145" s="58"/>
      <c r="K145" s="58"/>
      <c r="L145" s="58"/>
      <c r="M145" s="58"/>
      <c r="N145" s="30"/>
      <c r="O145" s="30"/>
    </row>
    <row r="146" spans="1:15" ht="33.75">
      <c r="A146" s="3" t="s">
        <v>12</v>
      </c>
      <c r="B146" s="40"/>
      <c r="C146" s="39"/>
      <c r="D146" s="40"/>
      <c r="E146" s="40"/>
      <c r="F146" s="40"/>
      <c r="G146" s="40"/>
      <c r="H146" s="143"/>
      <c r="I146" s="58"/>
      <c r="J146" s="58"/>
      <c r="K146" s="58"/>
      <c r="L146" s="58"/>
      <c r="M146" s="58"/>
      <c r="N146" s="58"/>
      <c r="O146" s="58"/>
    </row>
    <row r="147" spans="1:15" ht="22.5">
      <c r="A147" s="3" t="s">
        <v>45</v>
      </c>
      <c r="B147" s="3"/>
      <c r="C147" s="19"/>
      <c r="D147" s="3"/>
      <c r="E147" s="3"/>
      <c r="F147" s="3"/>
      <c r="G147" s="3"/>
      <c r="H147" s="63"/>
      <c r="I147" s="58"/>
      <c r="J147" s="58"/>
      <c r="K147" s="58"/>
      <c r="L147" s="58"/>
      <c r="M147" s="58"/>
      <c r="N147" s="30"/>
      <c r="O147" s="30"/>
    </row>
    <row r="148" spans="1:15" ht="22.5">
      <c r="A148" s="7" t="s">
        <v>1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ht="22.5">
      <c r="A149" s="3" t="s">
        <v>2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ht="22.5">
      <c r="A150" s="3" t="s">
        <v>3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ht="15">
      <c r="A151" s="147" t="s">
        <v>139</v>
      </c>
      <c r="B151" s="148"/>
      <c r="C151" s="148"/>
      <c r="D151" s="148"/>
      <c r="E151" s="148"/>
      <c r="F151" s="148"/>
      <c r="G151" s="148"/>
      <c r="H151" s="148"/>
      <c r="I151" s="148"/>
      <c r="J151" s="148"/>
      <c r="K151" s="148"/>
      <c r="L151" s="148"/>
      <c r="M151" s="148"/>
      <c r="N151" s="148"/>
      <c r="O151" s="149"/>
    </row>
    <row r="152" spans="1:15" ht="21">
      <c r="A152" s="275" t="s">
        <v>106</v>
      </c>
      <c r="B152" s="276"/>
      <c r="C152" s="276"/>
      <c r="D152" s="276"/>
      <c r="E152" s="276"/>
      <c r="F152" s="276"/>
      <c r="G152" s="277"/>
      <c r="H152" s="4" t="s">
        <v>95</v>
      </c>
      <c r="I152" s="3" t="s">
        <v>14</v>
      </c>
      <c r="J152" s="3">
        <v>238</v>
      </c>
      <c r="K152" s="3">
        <v>243</v>
      </c>
      <c r="L152" s="3">
        <v>248</v>
      </c>
      <c r="M152" s="3">
        <v>253</v>
      </c>
      <c r="N152" s="3">
        <v>255</v>
      </c>
      <c r="O152" s="3">
        <v>260</v>
      </c>
    </row>
    <row r="153" spans="1:15" ht="22.5">
      <c r="A153" s="7" t="s">
        <v>1</v>
      </c>
      <c r="B153" s="38"/>
      <c r="C153" s="39"/>
      <c r="D153" s="38"/>
      <c r="E153" s="38"/>
      <c r="F153" s="38"/>
      <c r="G153" s="38"/>
      <c r="H153" s="141" t="s">
        <v>140</v>
      </c>
      <c r="I153" s="3"/>
      <c r="J153" s="3"/>
      <c r="K153" s="3"/>
      <c r="L153" s="3"/>
      <c r="M153" s="3"/>
      <c r="N153" s="30"/>
      <c r="O153" s="30"/>
    </row>
    <row r="154" spans="1:15" ht="22.5">
      <c r="A154" s="3" t="s">
        <v>2</v>
      </c>
      <c r="B154" s="38"/>
      <c r="C154" s="39"/>
      <c r="D154" s="40"/>
      <c r="E154" s="40"/>
      <c r="F154" s="40"/>
      <c r="G154" s="40"/>
      <c r="H154" s="142"/>
      <c r="I154" s="3"/>
      <c r="J154" s="3"/>
      <c r="K154" s="3"/>
      <c r="L154" s="3"/>
      <c r="M154" s="3"/>
      <c r="N154" s="30"/>
      <c r="O154" s="30"/>
    </row>
    <row r="155" spans="1:15" ht="24">
      <c r="A155" s="58" t="s">
        <v>3</v>
      </c>
      <c r="B155" s="38"/>
      <c r="C155" s="41"/>
      <c r="D155" s="42"/>
      <c r="E155" s="42"/>
      <c r="F155" s="42"/>
      <c r="G155" s="42"/>
      <c r="H155" s="142"/>
      <c r="I155" s="58"/>
      <c r="J155" s="58"/>
      <c r="K155" s="58"/>
      <c r="L155" s="58"/>
      <c r="M155" s="58"/>
      <c r="N155" s="30"/>
      <c r="O155" s="30"/>
    </row>
    <row r="156" spans="1:15" ht="33.75">
      <c r="A156" s="3" t="s">
        <v>61</v>
      </c>
      <c r="B156" s="38"/>
      <c r="C156" s="39"/>
      <c r="D156" s="40"/>
      <c r="E156" s="40"/>
      <c r="F156" s="40"/>
      <c r="G156" s="40"/>
      <c r="H156" s="143"/>
      <c r="I156" s="58"/>
      <c r="J156" s="58"/>
      <c r="K156" s="58"/>
      <c r="L156" s="58"/>
      <c r="M156" s="58"/>
      <c r="N156" s="30"/>
      <c r="O156" s="30"/>
    </row>
    <row r="157" spans="1:15" ht="21">
      <c r="A157" s="275" t="s">
        <v>96</v>
      </c>
      <c r="B157" s="276"/>
      <c r="C157" s="276"/>
      <c r="D157" s="276"/>
      <c r="E157" s="276"/>
      <c r="F157" s="276"/>
      <c r="G157" s="277"/>
      <c r="H157" s="4" t="s">
        <v>94</v>
      </c>
      <c r="I157" s="3" t="s">
        <v>14</v>
      </c>
      <c r="J157" s="3">
        <v>2483</v>
      </c>
      <c r="K157" s="3">
        <v>2500</v>
      </c>
      <c r="L157" s="3">
        <v>2520</v>
      </c>
      <c r="M157" s="3">
        <v>2530</v>
      </c>
      <c r="N157" s="3">
        <v>2540</v>
      </c>
      <c r="O157" s="3">
        <v>2560</v>
      </c>
    </row>
    <row r="158" spans="1:15" ht="22.5">
      <c r="A158" s="7" t="s">
        <v>1</v>
      </c>
      <c r="B158" s="38"/>
      <c r="C158" s="39"/>
      <c r="D158" s="38"/>
      <c r="E158" s="38"/>
      <c r="F158" s="38"/>
      <c r="G158" s="38"/>
      <c r="H158" s="141" t="s">
        <v>141</v>
      </c>
      <c r="I158" s="3"/>
      <c r="J158" s="3"/>
      <c r="K158" s="3"/>
      <c r="L158" s="3"/>
      <c r="M158" s="3"/>
      <c r="N158" s="30"/>
      <c r="O158" s="30"/>
    </row>
    <row r="159" spans="1:15" ht="22.5">
      <c r="A159" s="3" t="s">
        <v>2</v>
      </c>
      <c r="B159" s="38"/>
      <c r="C159" s="39"/>
      <c r="D159" s="40"/>
      <c r="E159" s="40"/>
      <c r="F159" s="40"/>
      <c r="G159" s="40"/>
      <c r="H159" s="142"/>
      <c r="I159" s="3"/>
      <c r="J159" s="3"/>
      <c r="K159" s="3"/>
      <c r="L159" s="3"/>
      <c r="M159" s="3"/>
      <c r="N159" s="30"/>
      <c r="O159" s="30"/>
    </row>
    <row r="160" spans="1:15" ht="24">
      <c r="A160" s="58" t="s">
        <v>3</v>
      </c>
      <c r="B160" s="38"/>
      <c r="C160" s="41"/>
      <c r="D160" s="42"/>
      <c r="E160" s="42"/>
      <c r="F160" s="42"/>
      <c r="G160" s="42"/>
      <c r="H160" s="142"/>
      <c r="I160" s="58"/>
      <c r="J160" s="58"/>
      <c r="K160" s="58"/>
      <c r="L160" s="58"/>
      <c r="M160" s="58"/>
      <c r="N160" s="30"/>
      <c r="O160" s="30"/>
    </row>
    <row r="161" spans="1:15" ht="33.75">
      <c r="A161" s="3" t="s">
        <v>61</v>
      </c>
      <c r="B161" s="38"/>
      <c r="C161" s="39"/>
      <c r="D161" s="40"/>
      <c r="E161" s="40"/>
      <c r="F161" s="40"/>
      <c r="G161" s="40"/>
      <c r="H161" s="143"/>
      <c r="I161" s="58"/>
      <c r="J161" s="58"/>
      <c r="K161" s="58"/>
      <c r="L161" s="58"/>
      <c r="M161" s="58"/>
      <c r="N161" s="30"/>
      <c r="O161" s="30"/>
    </row>
    <row r="162" spans="1:15" ht="24">
      <c r="A162" s="275" t="s">
        <v>87</v>
      </c>
      <c r="B162" s="276"/>
      <c r="C162" s="276"/>
      <c r="D162" s="276"/>
      <c r="E162" s="276"/>
      <c r="F162" s="276"/>
      <c r="G162" s="277"/>
      <c r="H162" s="5" t="s">
        <v>98</v>
      </c>
      <c r="I162" s="58" t="s">
        <v>14</v>
      </c>
      <c r="J162" s="58">
        <v>120</v>
      </c>
      <c r="K162" s="58">
        <v>150</v>
      </c>
      <c r="L162" s="58">
        <v>170</v>
      </c>
      <c r="M162" s="58">
        <v>180</v>
      </c>
      <c r="N162" s="58">
        <v>200</v>
      </c>
      <c r="O162" s="58">
        <v>220</v>
      </c>
    </row>
    <row r="163" spans="1:15" ht="22.5">
      <c r="A163" s="7" t="s">
        <v>1</v>
      </c>
      <c r="B163" s="7"/>
      <c r="C163" s="19"/>
      <c r="D163" s="7"/>
      <c r="E163" s="7"/>
      <c r="F163" s="7"/>
      <c r="G163" s="7"/>
      <c r="H163" s="141" t="s">
        <v>126</v>
      </c>
      <c r="I163" s="58"/>
      <c r="J163" s="58"/>
      <c r="K163" s="58"/>
      <c r="L163" s="58"/>
      <c r="M163" s="58"/>
      <c r="N163" s="30"/>
      <c r="O163" s="30"/>
    </row>
    <row r="164" spans="1:15" ht="22.5">
      <c r="A164" s="3" t="s">
        <v>2</v>
      </c>
      <c r="B164" s="3"/>
      <c r="C164" s="19"/>
      <c r="D164" s="3"/>
      <c r="E164" s="3"/>
      <c r="F164" s="3"/>
      <c r="G164" s="3"/>
      <c r="H164" s="142"/>
      <c r="I164" s="58"/>
      <c r="J164" s="58"/>
      <c r="K164" s="58"/>
      <c r="L164" s="58"/>
      <c r="M164" s="58"/>
      <c r="N164" s="30"/>
      <c r="O164" s="30"/>
    </row>
    <row r="165" spans="1:15" ht="22.5">
      <c r="A165" s="3" t="s">
        <v>3</v>
      </c>
      <c r="B165" s="3"/>
      <c r="C165" s="19"/>
      <c r="D165" s="3"/>
      <c r="E165" s="3"/>
      <c r="F165" s="3"/>
      <c r="G165" s="3"/>
      <c r="H165" s="142"/>
      <c r="I165" s="58"/>
      <c r="J165" s="58"/>
      <c r="K165" s="58"/>
      <c r="L165" s="58"/>
      <c r="M165" s="58"/>
      <c r="N165" s="30"/>
      <c r="O165" s="30"/>
    </row>
    <row r="166" spans="1:15" ht="33.75">
      <c r="A166" s="3" t="s">
        <v>62</v>
      </c>
      <c r="B166" s="3"/>
      <c r="C166" s="19"/>
      <c r="D166" s="3"/>
      <c r="E166" s="3"/>
      <c r="F166" s="3"/>
      <c r="G166" s="3"/>
      <c r="H166" s="143"/>
      <c r="I166" s="58"/>
      <c r="J166" s="58"/>
      <c r="K166" s="58"/>
      <c r="L166" s="58"/>
      <c r="M166" s="58"/>
      <c r="N166" s="53">
        <v>7</v>
      </c>
      <c r="O166" s="53">
        <v>7</v>
      </c>
    </row>
    <row r="167" spans="1:15" ht="22.5">
      <c r="A167" s="7" t="s">
        <v>46</v>
      </c>
      <c r="B167" s="7"/>
      <c r="C167" s="19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30"/>
      <c r="O167" s="30"/>
    </row>
    <row r="168" spans="1:15" ht="22.5">
      <c r="A168" s="7" t="s">
        <v>1</v>
      </c>
      <c r="B168" s="7"/>
      <c r="C168" s="19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30"/>
      <c r="O168" s="30"/>
    </row>
    <row r="169" spans="1:15" ht="22.5">
      <c r="A169" s="7" t="s">
        <v>2</v>
      </c>
      <c r="B169" s="7"/>
      <c r="C169" s="19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30"/>
      <c r="O169" s="30"/>
    </row>
    <row r="170" spans="1:15" ht="22.5">
      <c r="A170" s="7" t="s">
        <v>3</v>
      </c>
      <c r="B170" s="7"/>
      <c r="C170" s="19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30"/>
      <c r="O170" s="30"/>
    </row>
    <row r="171" spans="1:15" ht="31.5">
      <c r="A171" s="4" t="s">
        <v>17</v>
      </c>
      <c r="B171" s="43"/>
      <c r="C171" s="21"/>
      <c r="D171" s="4"/>
      <c r="E171" s="4"/>
      <c r="F171" s="4"/>
      <c r="G171" s="4"/>
      <c r="H171" s="58"/>
      <c r="I171" s="4"/>
      <c r="J171" s="4"/>
      <c r="K171" s="4"/>
      <c r="L171" s="4"/>
      <c r="M171" s="4"/>
      <c r="N171" s="31"/>
      <c r="O171" s="31"/>
    </row>
    <row r="172" spans="1:15" ht="21">
      <c r="A172" s="4" t="s">
        <v>1</v>
      </c>
      <c r="B172" s="4"/>
      <c r="C172" s="21"/>
      <c r="D172" s="4"/>
      <c r="E172" s="4"/>
      <c r="F172" s="4"/>
      <c r="G172" s="4"/>
      <c r="H172" s="58"/>
      <c r="I172" s="4"/>
      <c r="J172" s="4"/>
      <c r="K172" s="4"/>
      <c r="L172" s="4"/>
      <c r="M172" s="4"/>
      <c r="N172" s="31"/>
      <c r="O172" s="31"/>
    </row>
    <row r="173" spans="1:15" ht="31.5">
      <c r="A173" s="4" t="s">
        <v>2</v>
      </c>
      <c r="B173" s="4"/>
      <c r="C173" s="21"/>
      <c r="D173" s="4"/>
      <c r="E173" s="4"/>
      <c r="F173" s="4"/>
      <c r="G173" s="4"/>
      <c r="H173" s="58"/>
      <c r="I173" s="4"/>
      <c r="J173" s="4"/>
      <c r="K173" s="4"/>
      <c r="L173" s="4"/>
      <c r="M173" s="4"/>
      <c r="N173" s="31"/>
      <c r="O173" s="31"/>
    </row>
    <row r="174" spans="1:15" ht="21">
      <c r="A174" s="4" t="s">
        <v>3</v>
      </c>
      <c r="B174" s="4"/>
      <c r="C174" s="21"/>
      <c r="D174" s="4"/>
      <c r="E174" s="4"/>
      <c r="F174" s="4"/>
      <c r="G174" s="4"/>
      <c r="H174" s="58"/>
      <c r="I174" s="4"/>
      <c r="J174" s="4"/>
      <c r="K174" s="4"/>
      <c r="L174" s="4"/>
      <c r="M174" s="4"/>
      <c r="N174" s="30"/>
      <c r="O174" s="30"/>
    </row>
    <row r="175" spans="1:15" ht="15">
      <c r="A175" s="150" t="s">
        <v>117</v>
      </c>
      <c r="B175" s="151"/>
      <c r="C175" s="151"/>
      <c r="D175" s="151"/>
      <c r="E175" s="151"/>
      <c r="F175" s="151"/>
      <c r="G175" s="151"/>
      <c r="H175" s="151"/>
      <c r="I175" s="151"/>
      <c r="J175" s="151"/>
      <c r="K175" s="151"/>
      <c r="L175" s="151"/>
      <c r="M175" s="152"/>
      <c r="N175" s="30"/>
      <c r="O175" s="30"/>
    </row>
    <row r="176" spans="1:15" ht="15">
      <c r="A176" s="150" t="s">
        <v>127</v>
      </c>
      <c r="B176" s="151"/>
      <c r="C176" s="151"/>
      <c r="D176" s="151"/>
      <c r="E176" s="151"/>
      <c r="F176" s="151"/>
      <c r="G176" s="151"/>
      <c r="H176" s="151"/>
      <c r="I176" s="151"/>
      <c r="J176" s="151"/>
      <c r="K176" s="151"/>
      <c r="L176" s="151"/>
      <c r="M176" s="152"/>
      <c r="N176" s="30"/>
      <c r="O176" s="30"/>
    </row>
    <row r="177" spans="1:15" ht="15">
      <c r="A177" s="281" t="s">
        <v>142</v>
      </c>
      <c r="B177" s="282"/>
      <c r="C177" s="282"/>
      <c r="D177" s="282"/>
      <c r="E177" s="282"/>
      <c r="F177" s="282"/>
      <c r="G177" s="282"/>
      <c r="H177" s="282"/>
      <c r="I177" s="282"/>
      <c r="J177" s="282"/>
      <c r="K177" s="282"/>
      <c r="L177" s="282"/>
      <c r="M177" s="282"/>
      <c r="N177" s="282"/>
      <c r="O177" s="283"/>
    </row>
    <row r="178" spans="1:15" ht="24">
      <c r="A178" s="275" t="s">
        <v>77</v>
      </c>
      <c r="B178" s="276"/>
      <c r="C178" s="276"/>
      <c r="D178" s="276"/>
      <c r="E178" s="276"/>
      <c r="F178" s="276"/>
      <c r="G178" s="277"/>
      <c r="H178" s="5" t="s">
        <v>24</v>
      </c>
      <c r="I178" s="58" t="s">
        <v>14</v>
      </c>
      <c r="J178" s="58">
        <v>5042</v>
      </c>
      <c r="K178" s="58">
        <v>5100</v>
      </c>
      <c r="L178" s="58">
        <v>5250</v>
      </c>
      <c r="M178" s="58">
        <v>5300</v>
      </c>
      <c r="N178" s="58">
        <v>5350</v>
      </c>
      <c r="O178" s="58">
        <v>5400</v>
      </c>
    </row>
    <row r="179" spans="1:15" ht="22.5">
      <c r="A179" s="7" t="s">
        <v>1</v>
      </c>
      <c r="B179" s="38"/>
      <c r="C179" s="39"/>
      <c r="D179" s="38"/>
      <c r="E179" s="38"/>
      <c r="F179" s="38"/>
      <c r="G179" s="38"/>
      <c r="H179" s="141" t="s">
        <v>27</v>
      </c>
      <c r="I179" s="58"/>
      <c r="J179" s="58"/>
      <c r="K179" s="58"/>
      <c r="L179" s="58"/>
      <c r="M179" s="58"/>
      <c r="N179" s="30"/>
      <c r="O179" s="30"/>
    </row>
    <row r="180" spans="1:15" ht="22.5">
      <c r="A180" s="3" t="s">
        <v>2</v>
      </c>
      <c r="B180" s="38"/>
      <c r="C180" s="39"/>
      <c r="D180" s="40"/>
      <c r="E180" s="40"/>
      <c r="F180" s="40"/>
      <c r="G180" s="40"/>
      <c r="H180" s="142"/>
      <c r="I180" s="58"/>
      <c r="J180" s="58"/>
      <c r="K180" s="58"/>
      <c r="L180" s="58"/>
      <c r="M180" s="58"/>
      <c r="N180" s="30"/>
      <c r="O180" s="30"/>
    </row>
    <row r="181" spans="1:15" ht="22.5">
      <c r="A181" s="3" t="s">
        <v>3</v>
      </c>
      <c r="B181" s="38"/>
      <c r="C181" s="39"/>
      <c r="D181" s="40"/>
      <c r="E181" s="40"/>
      <c r="F181" s="40"/>
      <c r="G181" s="40"/>
      <c r="H181" s="142"/>
      <c r="I181" s="58"/>
      <c r="J181" s="58"/>
      <c r="K181" s="58"/>
      <c r="L181" s="58"/>
      <c r="M181" s="58"/>
      <c r="N181" s="30"/>
      <c r="O181" s="30"/>
    </row>
    <row r="182" spans="1:15" ht="33.75">
      <c r="A182" s="3" t="s">
        <v>13</v>
      </c>
      <c r="B182" s="40"/>
      <c r="C182" s="39"/>
      <c r="D182" s="40"/>
      <c r="E182" s="40"/>
      <c r="F182" s="40"/>
      <c r="G182" s="40"/>
      <c r="H182" s="143"/>
      <c r="I182" s="58"/>
      <c r="J182" s="58"/>
      <c r="K182" s="58"/>
      <c r="L182" s="58"/>
      <c r="M182" s="58"/>
      <c r="N182" s="58"/>
      <c r="O182" s="58"/>
    </row>
    <row r="183" spans="1:15" ht="24">
      <c r="A183" s="275" t="s">
        <v>99</v>
      </c>
      <c r="B183" s="276"/>
      <c r="C183" s="276"/>
      <c r="D183" s="276"/>
      <c r="E183" s="276"/>
      <c r="F183" s="276"/>
      <c r="G183" s="277"/>
      <c r="H183" s="5" t="s">
        <v>94</v>
      </c>
      <c r="I183" s="58" t="s">
        <v>14</v>
      </c>
      <c r="J183" s="8">
        <v>15</v>
      </c>
      <c r="K183" s="8">
        <v>16</v>
      </c>
      <c r="L183" s="8">
        <v>17</v>
      </c>
      <c r="M183" s="8">
        <v>18</v>
      </c>
      <c r="N183" s="8">
        <v>19</v>
      </c>
      <c r="O183" s="8">
        <v>20</v>
      </c>
    </row>
    <row r="184" spans="1:15" ht="22.5">
      <c r="A184" s="7" t="s">
        <v>1</v>
      </c>
      <c r="B184" s="7"/>
      <c r="C184" s="19"/>
      <c r="D184" s="7"/>
      <c r="E184" s="7"/>
      <c r="F184" s="7"/>
      <c r="G184" s="7"/>
      <c r="H184" s="141" t="s">
        <v>31</v>
      </c>
      <c r="I184" s="58"/>
      <c r="J184" s="58"/>
      <c r="K184" s="58"/>
      <c r="L184" s="58"/>
      <c r="M184" s="58"/>
      <c r="N184" s="30"/>
      <c r="O184" s="30"/>
    </row>
    <row r="185" spans="1:15" ht="22.5">
      <c r="A185" s="3" t="s">
        <v>2</v>
      </c>
      <c r="B185" s="7"/>
      <c r="C185" s="19"/>
      <c r="D185" s="3"/>
      <c r="E185" s="3"/>
      <c r="F185" s="3"/>
      <c r="G185" s="3"/>
      <c r="H185" s="142"/>
      <c r="I185" s="58"/>
      <c r="J185" s="58"/>
      <c r="K185" s="58"/>
      <c r="L185" s="58"/>
      <c r="M185" s="58"/>
      <c r="N185" s="30"/>
      <c r="O185" s="30"/>
    </row>
    <row r="186" spans="1:15" ht="22.5">
      <c r="A186" s="3" t="s">
        <v>3</v>
      </c>
      <c r="B186" s="7"/>
      <c r="C186" s="19"/>
      <c r="D186" s="3"/>
      <c r="E186" s="3"/>
      <c r="F186" s="3"/>
      <c r="G186" s="3"/>
      <c r="H186" s="142"/>
      <c r="I186" s="58"/>
      <c r="J186" s="58"/>
      <c r="K186" s="58"/>
      <c r="L186" s="58"/>
      <c r="M186" s="58"/>
      <c r="N186" s="30"/>
      <c r="O186" s="30"/>
    </row>
    <row r="187" spans="1:15" ht="33.75">
      <c r="A187" s="3" t="s">
        <v>11</v>
      </c>
      <c r="B187" s="3"/>
      <c r="C187" s="19"/>
      <c r="D187" s="3"/>
      <c r="E187" s="3"/>
      <c r="F187" s="3"/>
      <c r="G187" s="3"/>
      <c r="H187" s="143"/>
      <c r="I187" s="58"/>
      <c r="J187" s="58"/>
      <c r="K187" s="58"/>
      <c r="L187" s="58"/>
      <c r="M187" s="58"/>
      <c r="N187" s="30"/>
      <c r="O187" s="30"/>
    </row>
    <row r="188" spans="1:15" ht="22.5">
      <c r="A188" s="3" t="s">
        <v>44</v>
      </c>
      <c r="B188" s="12"/>
      <c r="C188" s="22"/>
      <c r="D188" s="12"/>
      <c r="E188" s="12"/>
      <c r="F188" s="12"/>
      <c r="G188" s="12"/>
      <c r="H188" s="48"/>
      <c r="I188" s="58"/>
      <c r="J188" s="58"/>
      <c r="K188" s="58"/>
      <c r="L188" s="58"/>
      <c r="M188" s="58"/>
      <c r="N188" s="31"/>
      <c r="O188" s="31"/>
    </row>
    <row r="189" spans="1:15" ht="22.5">
      <c r="A189" s="7" t="s">
        <v>1</v>
      </c>
      <c r="B189" s="12"/>
      <c r="C189" s="22"/>
      <c r="D189" s="12"/>
      <c r="E189" s="12"/>
      <c r="F189" s="12"/>
      <c r="G189" s="12"/>
      <c r="H189" s="48"/>
      <c r="I189" s="58"/>
      <c r="J189" s="58"/>
      <c r="K189" s="58"/>
      <c r="L189" s="58"/>
      <c r="M189" s="58"/>
      <c r="N189" s="31"/>
      <c r="O189" s="31"/>
    </row>
    <row r="190" spans="1:15" ht="22.5">
      <c r="A190" s="3" t="s">
        <v>2</v>
      </c>
      <c r="B190" s="12"/>
      <c r="C190" s="22"/>
      <c r="D190" s="12"/>
      <c r="E190" s="12"/>
      <c r="F190" s="12"/>
      <c r="G190" s="12"/>
      <c r="H190" s="48"/>
      <c r="I190" s="58"/>
      <c r="J190" s="58"/>
      <c r="K190" s="58"/>
      <c r="L190" s="58"/>
      <c r="M190" s="58"/>
      <c r="N190" s="31"/>
      <c r="O190" s="31"/>
    </row>
    <row r="191" spans="1:15" ht="22.5">
      <c r="A191" s="3" t="s">
        <v>3</v>
      </c>
      <c r="B191" s="12"/>
      <c r="C191" s="22"/>
      <c r="D191" s="12"/>
      <c r="E191" s="12"/>
      <c r="F191" s="12"/>
      <c r="G191" s="12"/>
      <c r="H191" s="48"/>
      <c r="I191" s="58"/>
      <c r="J191" s="58"/>
      <c r="K191" s="58"/>
      <c r="L191" s="58"/>
      <c r="M191" s="58"/>
      <c r="N191" s="31"/>
      <c r="O191" s="31"/>
    </row>
    <row r="192" spans="1:15" ht="15">
      <c r="A192" s="147" t="s">
        <v>143</v>
      </c>
      <c r="B192" s="148"/>
      <c r="C192" s="148"/>
      <c r="D192" s="148"/>
      <c r="E192" s="148"/>
      <c r="F192" s="148"/>
      <c r="G192" s="148"/>
      <c r="H192" s="148"/>
      <c r="I192" s="148"/>
      <c r="J192" s="148"/>
      <c r="K192" s="148"/>
      <c r="L192" s="148"/>
      <c r="M192" s="148"/>
      <c r="N192" s="148"/>
      <c r="O192" s="149"/>
    </row>
    <row r="193" spans="1:15" ht="25.5">
      <c r="A193" s="156" t="s">
        <v>116</v>
      </c>
      <c r="B193" s="157"/>
      <c r="C193" s="157"/>
      <c r="D193" s="157"/>
      <c r="E193" s="157"/>
      <c r="F193" s="157"/>
      <c r="G193" s="158"/>
      <c r="H193" s="15" t="s">
        <v>34</v>
      </c>
      <c r="I193" s="58" t="s">
        <v>35</v>
      </c>
      <c r="J193" s="58">
        <v>1</v>
      </c>
      <c r="K193" s="58">
        <v>1</v>
      </c>
      <c r="L193" s="58">
        <v>0</v>
      </c>
      <c r="M193" s="58">
        <v>0</v>
      </c>
      <c r="N193" s="58">
        <v>0</v>
      </c>
      <c r="O193" s="58">
        <v>0</v>
      </c>
    </row>
    <row r="194" spans="1:15" ht="22.5">
      <c r="A194" s="7" t="s">
        <v>1</v>
      </c>
      <c r="B194" s="13"/>
      <c r="C194" s="19"/>
      <c r="D194" s="25"/>
      <c r="E194" s="25"/>
      <c r="F194" s="25"/>
      <c r="G194" s="25"/>
      <c r="H194" s="141" t="s">
        <v>50</v>
      </c>
      <c r="I194" s="58"/>
      <c r="J194" s="58"/>
      <c r="K194" s="58"/>
      <c r="L194" s="58"/>
      <c r="M194" s="58"/>
      <c r="N194" s="30"/>
      <c r="O194" s="30"/>
    </row>
    <row r="195" spans="1:15" ht="22.5">
      <c r="A195" s="3" t="s">
        <v>2</v>
      </c>
      <c r="B195" s="3"/>
      <c r="C195" s="19"/>
      <c r="D195" s="25"/>
      <c r="E195" s="25"/>
      <c r="F195" s="25"/>
      <c r="G195" s="25"/>
      <c r="H195" s="142"/>
      <c r="I195" s="58"/>
      <c r="J195" s="58"/>
      <c r="K195" s="58"/>
      <c r="L195" s="58"/>
      <c r="M195" s="58"/>
      <c r="N195" s="30"/>
      <c r="O195" s="30"/>
    </row>
    <row r="196" spans="1:15" ht="22.5">
      <c r="A196" s="3" t="s">
        <v>3</v>
      </c>
      <c r="B196" s="3"/>
      <c r="C196" s="19"/>
      <c r="D196" s="25"/>
      <c r="E196" s="25"/>
      <c r="F196" s="25"/>
      <c r="G196" s="25"/>
      <c r="H196" s="142"/>
      <c r="I196" s="58"/>
      <c r="J196" s="58"/>
      <c r="K196" s="58"/>
      <c r="L196" s="58"/>
      <c r="M196" s="58"/>
      <c r="N196" s="30"/>
      <c r="O196" s="30"/>
    </row>
    <row r="197" spans="1:15" ht="33.75">
      <c r="A197" s="3" t="s">
        <v>10</v>
      </c>
      <c r="B197" s="12"/>
      <c r="C197" s="22"/>
      <c r="D197" s="22"/>
      <c r="E197" s="22"/>
      <c r="F197" s="22"/>
      <c r="G197" s="22"/>
      <c r="H197" s="143"/>
      <c r="I197" s="58"/>
      <c r="J197" s="58"/>
      <c r="K197" s="58"/>
      <c r="L197" s="58"/>
      <c r="M197" s="58"/>
      <c r="N197" s="47"/>
      <c r="O197" s="47"/>
    </row>
    <row r="198" spans="1:15" ht="25.5">
      <c r="A198" s="156" t="s">
        <v>144</v>
      </c>
      <c r="B198" s="157"/>
      <c r="C198" s="157"/>
      <c r="D198" s="157"/>
      <c r="E198" s="157"/>
      <c r="F198" s="157"/>
      <c r="G198" s="158"/>
      <c r="H198" s="15" t="s">
        <v>40</v>
      </c>
      <c r="I198" s="58" t="s">
        <v>35</v>
      </c>
      <c r="J198" s="58">
        <v>1</v>
      </c>
      <c r="K198" s="58">
        <v>0</v>
      </c>
      <c r="L198" s="58">
        <v>1</v>
      </c>
      <c r="M198" s="58">
        <v>0</v>
      </c>
      <c r="N198" s="47">
        <v>0</v>
      </c>
      <c r="O198" s="47">
        <v>0</v>
      </c>
    </row>
    <row r="199" spans="1:15" ht="22.5">
      <c r="A199" s="7" t="s">
        <v>1</v>
      </c>
      <c r="B199" s="13"/>
      <c r="C199" s="19"/>
      <c r="D199" s="12"/>
      <c r="E199" s="12"/>
      <c r="F199" s="12"/>
      <c r="G199" s="12"/>
      <c r="H199" s="141" t="s">
        <v>51</v>
      </c>
      <c r="I199" s="58"/>
      <c r="J199" s="58"/>
      <c r="K199" s="58"/>
      <c r="L199" s="58"/>
      <c r="M199" s="58"/>
      <c r="N199" s="30"/>
      <c r="O199" s="30"/>
    </row>
    <row r="200" spans="1:15" ht="22.5">
      <c r="A200" s="3" t="s">
        <v>2</v>
      </c>
      <c r="B200" s="13"/>
      <c r="C200" s="19"/>
      <c r="D200" s="12"/>
      <c r="E200" s="12"/>
      <c r="F200" s="12"/>
      <c r="G200" s="12"/>
      <c r="H200" s="142"/>
      <c r="I200" s="58"/>
      <c r="J200" s="58"/>
      <c r="K200" s="58"/>
      <c r="L200" s="58"/>
      <c r="M200" s="58"/>
      <c r="N200" s="30"/>
      <c r="O200" s="30"/>
    </row>
    <row r="201" spans="1:15" ht="22.5">
      <c r="A201" s="3" t="s">
        <v>3</v>
      </c>
      <c r="B201" s="13"/>
      <c r="C201" s="19"/>
      <c r="D201" s="12"/>
      <c r="E201" s="12"/>
      <c r="F201" s="12"/>
      <c r="G201" s="12"/>
      <c r="H201" s="142"/>
      <c r="I201" s="58"/>
      <c r="J201" s="58"/>
      <c r="K201" s="58"/>
      <c r="L201" s="58"/>
      <c r="M201" s="58"/>
      <c r="N201" s="31"/>
      <c r="O201" s="31"/>
    </row>
    <row r="202" spans="1:15" ht="33.75">
      <c r="A202" s="3" t="s">
        <v>11</v>
      </c>
      <c r="B202" s="12"/>
      <c r="C202" s="22"/>
      <c r="D202" s="12"/>
      <c r="E202" s="12"/>
      <c r="F202" s="12"/>
      <c r="G202" s="12"/>
      <c r="H202" s="143"/>
      <c r="I202" s="58"/>
      <c r="J202" s="58"/>
      <c r="K202" s="58"/>
      <c r="L202" s="58"/>
      <c r="M202" s="58"/>
      <c r="N202" s="31"/>
      <c r="O202" s="31"/>
    </row>
    <row r="203" spans="1:15" ht="22.5">
      <c r="A203" s="3" t="s">
        <v>45</v>
      </c>
      <c r="B203" s="12"/>
      <c r="C203" s="22"/>
      <c r="D203" s="12"/>
      <c r="E203" s="12"/>
      <c r="F203" s="12"/>
      <c r="G203" s="12"/>
      <c r="H203" s="48"/>
      <c r="I203" s="58"/>
      <c r="J203" s="58"/>
      <c r="K203" s="58"/>
      <c r="L203" s="58"/>
      <c r="M203" s="58"/>
      <c r="N203" s="31"/>
      <c r="O203" s="31"/>
    </row>
    <row r="204" spans="1:15" ht="22.5">
      <c r="A204" s="7" t="s">
        <v>1</v>
      </c>
      <c r="B204" s="12"/>
      <c r="C204" s="22"/>
      <c r="D204" s="12"/>
      <c r="E204" s="12"/>
      <c r="F204" s="12"/>
      <c r="G204" s="12"/>
      <c r="H204" s="48"/>
      <c r="I204" s="58"/>
      <c r="J204" s="58"/>
      <c r="K204" s="58"/>
      <c r="L204" s="58"/>
      <c r="M204" s="58"/>
      <c r="N204" s="31"/>
      <c r="O204" s="31"/>
    </row>
    <row r="205" spans="1:15" ht="22.5">
      <c r="A205" s="3" t="s">
        <v>2</v>
      </c>
      <c r="B205" s="12"/>
      <c r="C205" s="22"/>
      <c r="D205" s="12"/>
      <c r="E205" s="12"/>
      <c r="F205" s="12"/>
      <c r="G205" s="12"/>
      <c r="H205" s="48"/>
      <c r="I205" s="58"/>
      <c r="J205" s="58"/>
      <c r="K205" s="58"/>
      <c r="L205" s="58"/>
      <c r="M205" s="58"/>
      <c r="N205" s="31"/>
      <c r="O205" s="31"/>
    </row>
    <row r="206" spans="1:15" ht="22.5">
      <c r="A206" s="3" t="s">
        <v>3</v>
      </c>
      <c r="B206" s="12"/>
      <c r="C206" s="22"/>
      <c r="D206" s="12"/>
      <c r="E206" s="12"/>
      <c r="F206" s="12"/>
      <c r="G206" s="12"/>
      <c r="H206" s="48"/>
      <c r="I206" s="58"/>
      <c r="J206" s="58"/>
      <c r="K206" s="58"/>
      <c r="L206" s="58"/>
      <c r="M206" s="58"/>
      <c r="N206" s="31"/>
      <c r="O206" s="31"/>
    </row>
    <row r="207" spans="1:15" ht="31.5">
      <c r="A207" s="4" t="s">
        <v>41</v>
      </c>
      <c r="B207" s="4"/>
      <c r="C207" s="21"/>
      <c r="D207" s="4"/>
      <c r="E207" s="4"/>
      <c r="F207" s="4"/>
      <c r="G207" s="4"/>
      <c r="H207" s="49"/>
      <c r="I207" s="5"/>
      <c r="J207" s="5"/>
      <c r="K207" s="5"/>
      <c r="L207" s="5"/>
      <c r="M207" s="5"/>
      <c r="N207" s="31"/>
      <c r="O207" s="31"/>
    </row>
    <row r="208" spans="1:15" ht="21">
      <c r="A208" s="4" t="s">
        <v>1</v>
      </c>
      <c r="B208" s="4"/>
      <c r="C208" s="21"/>
      <c r="D208" s="28"/>
      <c r="E208" s="28"/>
      <c r="F208" s="28"/>
      <c r="G208" s="28"/>
      <c r="H208" s="58"/>
      <c r="I208" s="5"/>
      <c r="J208" s="5"/>
      <c r="K208" s="5"/>
      <c r="L208" s="5"/>
      <c r="M208" s="5"/>
      <c r="N208" s="31"/>
      <c r="O208" s="31"/>
    </row>
    <row r="209" spans="1:15" ht="31.5">
      <c r="A209" s="4" t="s">
        <v>2</v>
      </c>
      <c r="B209" s="4"/>
      <c r="C209" s="21"/>
      <c r="D209" s="28"/>
      <c r="E209" s="28"/>
      <c r="F209" s="28"/>
      <c r="G209" s="28"/>
      <c r="H209" s="58"/>
      <c r="I209" s="5"/>
      <c r="J209" s="5"/>
      <c r="K209" s="5"/>
      <c r="L209" s="5"/>
      <c r="M209" s="5"/>
      <c r="N209" s="31"/>
      <c r="O209" s="31"/>
    </row>
    <row r="210" spans="1:15" ht="21">
      <c r="A210" s="4" t="s">
        <v>3</v>
      </c>
      <c r="B210" s="4"/>
      <c r="C210" s="21"/>
      <c r="D210" s="28"/>
      <c r="E210" s="28"/>
      <c r="F210" s="28"/>
      <c r="G210" s="28"/>
      <c r="H210" s="58"/>
      <c r="I210" s="5"/>
      <c r="J210" s="58"/>
      <c r="K210" s="58"/>
      <c r="L210" s="58"/>
      <c r="M210" s="58"/>
      <c r="N210" s="33"/>
      <c r="O210" s="33"/>
    </row>
    <row r="211" spans="1:15" ht="15">
      <c r="A211" s="150" t="s">
        <v>145</v>
      </c>
      <c r="B211" s="151"/>
      <c r="C211" s="151"/>
      <c r="D211" s="151"/>
      <c r="E211" s="151"/>
      <c r="F211" s="151"/>
      <c r="G211" s="151"/>
      <c r="H211" s="151"/>
      <c r="I211" s="151"/>
      <c r="J211" s="151"/>
      <c r="K211" s="151"/>
      <c r="L211" s="151"/>
      <c r="M211" s="151"/>
      <c r="N211" s="151"/>
      <c r="O211" s="152"/>
    </row>
    <row r="212" spans="1:15" ht="15">
      <c r="A212" s="150" t="s">
        <v>100</v>
      </c>
      <c r="B212" s="151"/>
      <c r="C212" s="151"/>
      <c r="D212" s="151"/>
      <c r="E212" s="151"/>
      <c r="F212" s="151"/>
      <c r="G212" s="151"/>
      <c r="H212" s="151"/>
      <c r="I212" s="151"/>
      <c r="J212" s="151"/>
      <c r="K212" s="151"/>
      <c r="L212" s="151"/>
      <c r="M212" s="151"/>
      <c r="N212" s="151"/>
      <c r="O212" s="152"/>
    </row>
    <row r="213" spans="1:15" ht="15">
      <c r="A213" s="153" t="s">
        <v>64</v>
      </c>
      <c r="B213" s="154"/>
      <c r="C213" s="154"/>
      <c r="D213" s="154"/>
      <c r="E213" s="154"/>
      <c r="F213" s="154"/>
      <c r="G213" s="154"/>
      <c r="H213" s="154"/>
      <c r="I213" s="154"/>
      <c r="J213" s="154"/>
      <c r="K213" s="154"/>
      <c r="L213" s="154"/>
      <c r="M213" s="154"/>
      <c r="N213" s="154"/>
      <c r="O213" s="155"/>
    </row>
    <row r="214" spans="1:15" ht="36.75">
      <c r="A214" s="168" t="s">
        <v>146</v>
      </c>
      <c r="B214" s="169"/>
      <c r="C214" s="169"/>
      <c r="D214" s="169"/>
      <c r="E214" s="169"/>
      <c r="F214" s="169"/>
      <c r="G214" s="170"/>
      <c r="H214" s="141" t="s">
        <v>70</v>
      </c>
      <c r="I214" s="58" t="s">
        <v>52</v>
      </c>
      <c r="J214" s="54" t="s">
        <v>68</v>
      </c>
      <c r="K214" s="54" t="s">
        <v>68</v>
      </c>
      <c r="L214" s="54" t="s">
        <v>68</v>
      </c>
      <c r="M214" s="54" t="s">
        <v>68</v>
      </c>
      <c r="N214" s="54" t="s">
        <v>68</v>
      </c>
      <c r="O214" s="54" t="s">
        <v>68</v>
      </c>
    </row>
    <row r="215" spans="1:15" ht="22.5">
      <c r="A215" s="7" t="s">
        <v>1</v>
      </c>
      <c r="B215" s="51"/>
      <c r="C215" s="51"/>
      <c r="D215" s="51"/>
      <c r="E215" s="51"/>
      <c r="F215" s="51"/>
      <c r="G215" s="51"/>
      <c r="H215" s="142"/>
      <c r="I215" s="51"/>
      <c r="J215" s="51"/>
      <c r="K215" s="51"/>
      <c r="L215" s="51"/>
      <c r="M215" s="51"/>
      <c r="N215" s="51"/>
      <c r="O215" s="51"/>
    </row>
    <row r="216" spans="1:15" ht="22.5">
      <c r="A216" s="3" t="s">
        <v>2</v>
      </c>
      <c r="B216" s="51"/>
      <c r="C216" s="51"/>
      <c r="D216" s="51"/>
      <c r="E216" s="51"/>
      <c r="F216" s="51"/>
      <c r="G216" s="51"/>
      <c r="H216" s="142"/>
      <c r="I216" s="51"/>
      <c r="J216" s="51"/>
      <c r="K216" s="51"/>
      <c r="L216" s="51"/>
      <c r="M216" s="51"/>
      <c r="N216" s="51"/>
      <c r="O216" s="51"/>
    </row>
    <row r="217" spans="1:15" ht="22.5">
      <c r="A217" s="3" t="s">
        <v>3</v>
      </c>
      <c r="B217" s="51"/>
      <c r="C217" s="51"/>
      <c r="D217" s="51"/>
      <c r="E217" s="51"/>
      <c r="F217" s="51"/>
      <c r="G217" s="51"/>
      <c r="H217" s="142"/>
      <c r="I217" s="51"/>
      <c r="J217" s="51"/>
      <c r="K217" s="51"/>
      <c r="L217" s="51"/>
      <c r="M217" s="51"/>
      <c r="N217" s="51"/>
      <c r="O217" s="51"/>
    </row>
    <row r="218" spans="1:15" ht="31.5">
      <c r="A218" s="4" t="s">
        <v>10</v>
      </c>
      <c r="B218" s="4"/>
      <c r="C218" s="21"/>
      <c r="D218" s="28"/>
      <c r="E218" s="28"/>
      <c r="F218" s="28"/>
      <c r="G218" s="28"/>
      <c r="H218" s="143"/>
      <c r="I218" s="5"/>
      <c r="J218" s="58"/>
      <c r="K218" s="58"/>
      <c r="L218" s="58"/>
      <c r="M218" s="58"/>
      <c r="N218" s="33"/>
      <c r="O218" s="33"/>
    </row>
    <row r="219" spans="1:15" ht="24">
      <c r="A219" s="171" t="s">
        <v>69</v>
      </c>
      <c r="B219" s="172"/>
      <c r="C219" s="172"/>
      <c r="D219" s="172"/>
      <c r="E219" s="172"/>
      <c r="F219" s="172"/>
      <c r="G219" s="173"/>
      <c r="H219" s="141" t="s">
        <v>65</v>
      </c>
      <c r="I219" s="58" t="s">
        <v>67</v>
      </c>
      <c r="J219" s="57">
        <v>260</v>
      </c>
      <c r="K219" s="57">
        <v>260</v>
      </c>
      <c r="L219" s="57">
        <v>260</v>
      </c>
      <c r="M219" s="57">
        <v>260</v>
      </c>
      <c r="N219" s="57">
        <v>260</v>
      </c>
      <c r="O219" s="57">
        <v>260</v>
      </c>
    </row>
    <row r="220" spans="1:15" ht="22.5">
      <c r="A220" s="7" t="s">
        <v>1</v>
      </c>
      <c r="B220" s="51"/>
      <c r="C220" s="51"/>
      <c r="D220" s="51"/>
      <c r="E220" s="51"/>
      <c r="F220" s="51"/>
      <c r="G220" s="51"/>
      <c r="H220" s="142"/>
      <c r="I220" s="51"/>
      <c r="J220" s="51"/>
      <c r="K220" s="51"/>
      <c r="L220" s="51"/>
      <c r="M220" s="51"/>
      <c r="N220" s="51"/>
      <c r="O220" s="51"/>
    </row>
    <row r="221" spans="1:15" ht="22.5">
      <c r="A221" s="3" t="s">
        <v>2</v>
      </c>
      <c r="B221" s="51"/>
      <c r="C221" s="51"/>
      <c r="D221" s="51"/>
      <c r="E221" s="51"/>
      <c r="F221" s="51"/>
      <c r="G221" s="51"/>
      <c r="H221" s="142"/>
      <c r="I221" s="51"/>
      <c r="J221" s="51"/>
      <c r="K221" s="51"/>
      <c r="L221" s="51"/>
      <c r="M221" s="51"/>
      <c r="N221" s="51"/>
      <c r="O221" s="51"/>
    </row>
    <row r="222" spans="1:15" ht="22.5">
      <c r="A222" s="3" t="s">
        <v>3</v>
      </c>
      <c r="B222" s="51"/>
      <c r="C222" s="51"/>
      <c r="D222" s="51"/>
      <c r="E222" s="51"/>
      <c r="F222" s="51"/>
      <c r="G222" s="51"/>
      <c r="H222" s="142"/>
      <c r="I222" s="51"/>
      <c r="J222" s="51"/>
      <c r="K222" s="51"/>
      <c r="L222" s="51"/>
      <c r="M222" s="51"/>
      <c r="N222" s="51"/>
      <c r="O222" s="51"/>
    </row>
    <row r="223" spans="1:15" ht="31.5">
      <c r="A223" s="4" t="s">
        <v>11</v>
      </c>
      <c r="B223" s="4"/>
      <c r="C223" s="21"/>
      <c r="D223" s="28"/>
      <c r="E223" s="28"/>
      <c r="F223" s="28"/>
      <c r="G223" s="28"/>
      <c r="H223" s="143"/>
      <c r="I223" s="5"/>
      <c r="J223" s="58"/>
      <c r="K223" s="58"/>
      <c r="L223" s="58"/>
      <c r="M223" s="58"/>
      <c r="N223" s="33"/>
      <c r="O223" s="33"/>
    </row>
    <row r="224" spans="1:15" ht="22.5">
      <c r="A224" s="7" t="s">
        <v>80</v>
      </c>
      <c r="B224" s="51"/>
      <c r="C224" s="51"/>
      <c r="D224" s="51"/>
      <c r="E224" s="51"/>
      <c r="F224" s="51"/>
      <c r="G224" s="51"/>
      <c r="H224" s="56"/>
      <c r="I224" s="51"/>
      <c r="J224" s="51"/>
      <c r="K224" s="51"/>
      <c r="L224" s="51"/>
      <c r="M224" s="51"/>
      <c r="N224" s="51"/>
      <c r="O224" s="51"/>
    </row>
    <row r="225" spans="1:15" ht="22.5">
      <c r="A225" s="7" t="s">
        <v>1</v>
      </c>
      <c r="B225" s="51"/>
      <c r="C225" s="51"/>
      <c r="D225" s="51"/>
      <c r="E225" s="51"/>
      <c r="F225" s="51"/>
      <c r="G225" s="51"/>
      <c r="H225" s="56"/>
      <c r="I225" s="51"/>
      <c r="J225" s="51"/>
      <c r="K225" s="51"/>
      <c r="L225" s="51"/>
      <c r="M225" s="51"/>
      <c r="N225" s="51"/>
      <c r="O225" s="51"/>
    </row>
    <row r="226" spans="1:15" ht="22.5">
      <c r="A226" s="3" t="s">
        <v>2</v>
      </c>
      <c r="B226" s="51"/>
      <c r="C226" s="51"/>
      <c r="D226" s="51"/>
      <c r="E226" s="51"/>
      <c r="F226" s="51"/>
      <c r="G226" s="51"/>
      <c r="H226" s="56"/>
      <c r="I226" s="51"/>
      <c r="J226" s="51"/>
      <c r="K226" s="51"/>
      <c r="L226" s="51"/>
      <c r="M226" s="51"/>
      <c r="N226" s="51"/>
      <c r="O226" s="51"/>
    </row>
    <row r="227" spans="1:15" ht="22.5">
      <c r="A227" s="3" t="s">
        <v>3</v>
      </c>
      <c r="B227" s="4"/>
      <c r="C227" s="21"/>
      <c r="D227" s="28"/>
      <c r="E227" s="28"/>
      <c r="F227" s="28"/>
      <c r="G227" s="28"/>
      <c r="H227" s="56"/>
      <c r="I227" s="51"/>
      <c r="J227" s="51"/>
      <c r="K227" s="51"/>
      <c r="L227" s="51"/>
      <c r="M227" s="51"/>
      <c r="N227" s="51"/>
      <c r="O227" s="51"/>
    </row>
    <row r="228" spans="1:15" ht="15">
      <c r="A228" s="147" t="s">
        <v>71</v>
      </c>
      <c r="B228" s="148"/>
      <c r="C228" s="148"/>
      <c r="D228" s="148"/>
      <c r="E228" s="148"/>
      <c r="F228" s="148"/>
      <c r="G228" s="148"/>
      <c r="H228" s="148"/>
      <c r="I228" s="148"/>
      <c r="J228" s="148"/>
      <c r="K228" s="148"/>
      <c r="L228" s="148"/>
      <c r="M228" s="148"/>
      <c r="N228" s="148"/>
      <c r="O228" s="149"/>
    </row>
    <row r="229" spans="1:15" ht="15">
      <c r="A229" s="174" t="s">
        <v>147</v>
      </c>
      <c r="B229" s="175"/>
      <c r="C229" s="175"/>
      <c r="D229" s="175"/>
      <c r="E229" s="175"/>
      <c r="F229" s="175"/>
      <c r="G229" s="176"/>
      <c r="H229" s="141" t="s">
        <v>75</v>
      </c>
      <c r="I229" s="5" t="s">
        <v>72</v>
      </c>
      <c r="J229" s="58">
        <v>3</v>
      </c>
      <c r="K229" s="58">
        <v>3</v>
      </c>
      <c r="L229" s="58">
        <v>3</v>
      </c>
      <c r="M229" s="58">
        <v>3</v>
      </c>
      <c r="N229" s="58">
        <v>3</v>
      </c>
      <c r="O229" s="58">
        <v>3</v>
      </c>
    </row>
    <row r="230" spans="1:15" ht="22.5">
      <c r="A230" s="7" t="s">
        <v>66</v>
      </c>
      <c r="B230" s="4"/>
      <c r="C230" s="21"/>
      <c r="D230" s="28"/>
      <c r="E230" s="28"/>
      <c r="F230" s="28"/>
      <c r="G230" s="28"/>
      <c r="H230" s="142"/>
      <c r="I230" s="5"/>
      <c r="J230" s="58"/>
      <c r="K230" s="58"/>
      <c r="L230" s="58"/>
      <c r="M230" s="58"/>
      <c r="N230" s="33"/>
      <c r="O230" s="33"/>
    </row>
    <row r="231" spans="1:15" ht="22.5">
      <c r="A231" s="3" t="s">
        <v>2</v>
      </c>
      <c r="B231" s="4"/>
      <c r="C231" s="21"/>
      <c r="D231" s="28"/>
      <c r="E231" s="28"/>
      <c r="F231" s="28"/>
      <c r="G231" s="28"/>
      <c r="H231" s="142"/>
      <c r="I231" s="5"/>
      <c r="J231" s="58"/>
      <c r="K231" s="58"/>
      <c r="L231" s="58"/>
      <c r="M231" s="58"/>
      <c r="N231" s="33"/>
      <c r="O231" s="33"/>
    </row>
    <row r="232" spans="1:15" ht="22.5">
      <c r="A232" s="3" t="s">
        <v>3</v>
      </c>
      <c r="B232" s="4"/>
      <c r="C232" s="21"/>
      <c r="D232" s="28"/>
      <c r="E232" s="28"/>
      <c r="F232" s="28"/>
      <c r="G232" s="28"/>
      <c r="H232" s="142"/>
      <c r="I232" s="5"/>
      <c r="J232" s="58"/>
      <c r="K232" s="58"/>
      <c r="L232" s="58"/>
      <c r="M232" s="58"/>
      <c r="N232" s="33"/>
      <c r="O232" s="33"/>
    </row>
    <row r="233" spans="1:15" ht="33.75">
      <c r="A233" s="3" t="s">
        <v>73</v>
      </c>
      <c r="B233" s="4"/>
      <c r="C233" s="21"/>
      <c r="D233" s="28"/>
      <c r="E233" s="28"/>
      <c r="F233" s="28"/>
      <c r="G233" s="28"/>
      <c r="H233" s="143"/>
      <c r="I233" s="5"/>
      <c r="J233" s="58"/>
      <c r="K233" s="58"/>
      <c r="L233" s="58"/>
      <c r="M233" s="58"/>
      <c r="N233" s="33"/>
      <c r="O233" s="33"/>
    </row>
    <row r="234" spans="1:15" ht="15">
      <c r="A234" s="168" t="s">
        <v>74</v>
      </c>
      <c r="B234" s="169"/>
      <c r="C234" s="169"/>
      <c r="D234" s="169"/>
      <c r="E234" s="169"/>
      <c r="F234" s="169"/>
      <c r="G234" s="170"/>
      <c r="H234" s="141" t="s">
        <v>76</v>
      </c>
      <c r="I234" s="5" t="s">
        <v>72</v>
      </c>
      <c r="J234" s="58">
        <v>0</v>
      </c>
      <c r="K234" s="58">
        <v>0</v>
      </c>
      <c r="L234" s="58">
        <v>0</v>
      </c>
      <c r="M234" s="58">
        <v>0</v>
      </c>
      <c r="N234" s="58">
        <v>0</v>
      </c>
      <c r="O234" s="58">
        <v>0</v>
      </c>
    </row>
    <row r="235" spans="1:15" ht="22.5">
      <c r="A235" s="7" t="s">
        <v>66</v>
      </c>
      <c r="B235" s="4"/>
      <c r="C235" s="21"/>
      <c r="D235" s="28"/>
      <c r="E235" s="28"/>
      <c r="F235" s="28"/>
      <c r="G235" s="28"/>
      <c r="H235" s="142"/>
      <c r="I235" s="5"/>
      <c r="J235" s="58"/>
      <c r="K235" s="58"/>
      <c r="L235" s="58"/>
      <c r="M235" s="58"/>
      <c r="N235" s="33"/>
      <c r="O235" s="33"/>
    </row>
    <row r="236" spans="1:15" ht="22.5">
      <c r="A236" s="3" t="s">
        <v>2</v>
      </c>
      <c r="B236" s="4"/>
      <c r="C236" s="21"/>
      <c r="D236" s="28"/>
      <c r="E236" s="28"/>
      <c r="F236" s="28"/>
      <c r="G236" s="28"/>
      <c r="H236" s="142"/>
      <c r="I236" s="5"/>
      <c r="J236" s="58"/>
      <c r="K236" s="58"/>
      <c r="L236" s="58"/>
      <c r="M236" s="58"/>
      <c r="N236" s="33"/>
      <c r="O236" s="33"/>
    </row>
    <row r="237" spans="1:15" ht="22.5">
      <c r="A237" s="3" t="s">
        <v>3</v>
      </c>
      <c r="B237" s="4"/>
      <c r="C237" s="21"/>
      <c r="D237" s="28"/>
      <c r="E237" s="28"/>
      <c r="F237" s="28"/>
      <c r="G237" s="28"/>
      <c r="H237" s="142"/>
      <c r="I237" s="5"/>
      <c r="J237" s="58"/>
      <c r="K237" s="58"/>
      <c r="L237" s="58"/>
      <c r="M237" s="58"/>
      <c r="N237" s="33"/>
      <c r="O237" s="33"/>
    </row>
    <row r="238" spans="1:15" ht="33.75">
      <c r="A238" s="3" t="s">
        <v>11</v>
      </c>
      <c r="B238" s="4"/>
      <c r="C238" s="21"/>
      <c r="D238" s="28"/>
      <c r="E238" s="28"/>
      <c r="F238" s="28"/>
      <c r="G238" s="28"/>
      <c r="H238" s="143"/>
      <c r="I238" s="5"/>
      <c r="J238" s="58"/>
      <c r="K238" s="58"/>
      <c r="L238" s="58"/>
      <c r="M238" s="58"/>
      <c r="N238" s="33"/>
      <c r="O238" s="33"/>
    </row>
    <row r="239" spans="1:15" ht="15">
      <c r="A239" s="168" t="s">
        <v>78</v>
      </c>
      <c r="B239" s="169"/>
      <c r="C239" s="169"/>
      <c r="D239" s="169"/>
      <c r="E239" s="169"/>
      <c r="F239" s="169"/>
      <c r="G239" s="170"/>
      <c r="H239" s="141" t="s">
        <v>81</v>
      </c>
      <c r="I239" s="5" t="s">
        <v>72</v>
      </c>
      <c r="J239" s="58">
        <v>0</v>
      </c>
      <c r="K239" s="58">
        <v>0</v>
      </c>
      <c r="L239" s="58">
        <v>0</v>
      </c>
      <c r="M239" s="58">
        <v>0</v>
      </c>
      <c r="N239" s="58">
        <v>0</v>
      </c>
      <c r="O239" s="58">
        <v>0</v>
      </c>
    </row>
    <row r="240" spans="1:15" ht="22.5">
      <c r="A240" s="7" t="s">
        <v>66</v>
      </c>
      <c r="B240" s="4"/>
      <c r="C240" s="21"/>
      <c r="D240" s="28"/>
      <c r="E240" s="28"/>
      <c r="F240" s="28"/>
      <c r="G240" s="28"/>
      <c r="H240" s="142"/>
      <c r="I240" s="5"/>
      <c r="J240" s="58"/>
      <c r="K240" s="58"/>
      <c r="L240" s="58"/>
      <c r="M240" s="58"/>
      <c r="N240" s="33"/>
      <c r="O240" s="33"/>
    </row>
    <row r="241" spans="1:15" ht="22.5">
      <c r="A241" s="3" t="s">
        <v>2</v>
      </c>
      <c r="B241" s="4"/>
      <c r="C241" s="21"/>
      <c r="D241" s="28"/>
      <c r="E241" s="28"/>
      <c r="F241" s="28"/>
      <c r="G241" s="28"/>
      <c r="H241" s="142"/>
      <c r="I241" s="5"/>
      <c r="J241" s="58"/>
      <c r="K241" s="58"/>
      <c r="L241" s="58"/>
      <c r="M241" s="58"/>
      <c r="N241" s="33"/>
      <c r="O241" s="33"/>
    </row>
    <row r="242" spans="1:15" ht="22.5">
      <c r="A242" s="3" t="s">
        <v>3</v>
      </c>
      <c r="B242" s="4"/>
      <c r="C242" s="21"/>
      <c r="D242" s="28"/>
      <c r="E242" s="28"/>
      <c r="F242" s="28"/>
      <c r="G242" s="28"/>
      <c r="H242" s="142"/>
      <c r="I242" s="5"/>
      <c r="J242" s="58"/>
      <c r="K242" s="58"/>
      <c r="L242" s="58"/>
      <c r="M242" s="58"/>
      <c r="N242" s="33"/>
      <c r="O242" s="33"/>
    </row>
    <row r="243" spans="1:15" ht="33.75">
      <c r="A243" s="3" t="s">
        <v>12</v>
      </c>
      <c r="B243" s="4"/>
      <c r="C243" s="21"/>
      <c r="D243" s="28"/>
      <c r="E243" s="28"/>
      <c r="F243" s="28"/>
      <c r="G243" s="28"/>
      <c r="H243" s="143"/>
      <c r="I243" s="5"/>
      <c r="J243" s="58"/>
      <c r="K243" s="58"/>
      <c r="L243" s="58"/>
      <c r="M243" s="58"/>
      <c r="N243" s="33"/>
      <c r="O243" s="33"/>
    </row>
    <row r="244" spans="1:15" ht="15">
      <c r="A244" s="168" t="s">
        <v>79</v>
      </c>
      <c r="B244" s="169"/>
      <c r="C244" s="169"/>
      <c r="D244" s="169"/>
      <c r="E244" s="169"/>
      <c r="F244" s="169"/>
      <c r="G244" s="170"/>
      <c r="H244" s="141" t="s">
        <v>82</v>
      </c>
      <c r="I244" s="5" t="s">
        <v>72</v>
      </c>
      <c r="J244" s="58">
        <v>0</v>
      </c>
      <c r="K244" s="58">
        <v>0</v>
      </c>
      <c r="L244" s="58">
        <v>0</v>
      </c>
      <c r="M244" s="58">
        <v>0</v>
      </c>
      <c r="N244" s="58">
        <v>0</v>
      </c>
      <c r="O244" s="58">
        <v>0</v>
      </c>
    </row>
    <row r="245" spans="1:15" ht="22.5">
      <c r="A245" s="7" t="s">
        <v>66</v>
      </c>
      <c r="B245" s="4"/>
      <c r="C245" s="21"/>
      <c r="D245" s="28"/>
      <c r="E245" s="28"/>
      <c r="F245" s="28"/>
      <c r="G245" s="28"/>
      <c r="H245" s="142"/>
      <c r="I245" s="5"/>
      <c r="J245" s="58"/>
      <c r="K245" s="58"/>
      <c r="L245" s="58"/>
      <c r="M245" s="58"/>
      <c r="N245" s="33"/>
      <c r="O245" s="33"/>
    </row>
    <row r="246" spans="1:15" ht="22.5">
      <c r="A246" s="3" t="s">
        <v>2</v>
      </c>
      <c r="B246" s="4"/>
      <c r="C246" s="21"/>
      <c r="D246" s="28"/>
      <c r="E246" s="28"/>
      <c r="F246" s="28"/>
      <c r="G246" s="28"/>
      <c r="H246" s="142"/>
      <c r="I246" s="5"/>
      <c r="J246" s="58"/>
      <c r="K246" s="58"/>
      <c r="L246" s="58"/>
      <c r="M246" s="58"/>
      <c r="N246" s="33"/>
      <c r="O246" s="33"/>
    </row>
    <row r="247" spans="1:15" ht="22.5">
      <c r="A247" s="3" t="s">
        <v>3</v>
      </c>
      <c r="B247" s="4"/>
      <c r="C247" s="21"/>
      <c r="D247" s="28"/>
      <c r="E247" s="28"/>
      <c r="F247" s="28"/>
      <c r="G247" s="28"/>
      <c r="H247" s="142"/>
      <c r="I247" s="5"/>
      <c r="J247" s="58"/>
      <c r="K247" s="58"/>
      <c r="L247" s="58"/>
      <c r="M247" s="58"/>
      <c r="N247" s="33"/>
      <c r="O247" s="33"/>
    </row>
    <row r="248" spans="1:15" ht="33.75">
      <c r="A248" s="3" t="s">
        <v>33</v>
      </c>
      <c r="B248" s="4"/>
      <c r="C248" s="21"/>
      <c r="D248" s="55"/>
      <c r="E248" s="28"/>
      <c r="F248" s="28"/>
      <c r="G248" s="28"/>
      <c r="H248" s="143"/>
      <c r="I248" s="5"/>
      <c r="J248" s="58"/>
      <c r="K248" s="58"/>
      <c r="L248" s="58"/>
      <c r="M248" s="58"/>
      <c r="N248" s="33"/>
      <c r="O248" s="33"/>
    </row>
    <row r="249" spans="1:15" ht="22.5">
      <c r="A249" s="7" t="s">
        <v>80</v>
      </c>
      <c r="B249" s="51"/>
      <c r="C249" s="51"/>
      <c r="D249" s="51"/>
      <c r="E249" s="51"/>
      <c r="F249" s="51"/>
      <c r="G249" s="51"/>
      <c r="H249" s="56"/>
      <c r="I249" s="51"/>
      <c r="J249" s="51"/>
      <c r="K249" s="51"/>
      <c r="L249" s="51"/>
      <c r="M249" s="51"/>
      <c r="N249" s="51"/>
      <c r="O249" s="51"/>
    </row>
    <row r="250" spans="1:15" ht="22.5">
      <c r="A250" s="7" t="s">
        <v>1</v>
      </c>
      <c r="B250" s="51"/>
      <c r="C250" s="51"/>
      <c r="D250" s="51"/>
      <c r="E250" s="51"/>
      <c r="F250" s="51"/>
      <c r="G250" s="51"/>
      <c r="H250" s="56"/>
      <c r="I250" s="51"/>
      <c r="J250" s="51"/>
      <c r="K250" s="51"/>
      <c r="L250" s="51"/>
      <c r="M250" s="51"/>
      <c r="N250" s="51"/>
      <c r="O250" s="51"/>
    </row>
    <row r="251" spans="1:15" ht="22.5">
      <c r="A251" s="3" t="s">
        <v>2</v>
      </c>
      <c r="B251" s="51"/>
      <c r="C251" s="51"/>
      <c r="D251" s="51"/>
      <c r="E251" s="51"/>
      <c r="F251" s="51"/>
      <c r="G251" s="51"/>
      <c r="H251" s="56"/>
      <c r="I251" s="51"/>
      <c r="J251" s="51"/>
      <c r="K251" s="51"/>
      <c r="L251" s="51"/>
      <c r="M251" s="51"/>
      <c r="N251" s="51"/>
      <c r="O251" s="51"/>
    </row>
    <row r="252" spans="1:15" ht="22.5">
      <c r="A252" s="3" t="s">
        <v>3</v>
      </c>
      <c r="B252" s="4"/>
      <c r="C252" s="21"/>
      <c r="D252" s="28"/>
      <c r="E252" s="28"/>
      <c r="F252" s="28"/>
      <c r="G252" s="28"/>
      <c r="H252" s="56"/>
      <c r="I252" s="51"/>
      <c r="J252" s="51"/>
      <c r="K252" s="51"/>
      <c r="L252" s="51"/>
      <c r="M252" s="51"/>
      <c r="N252" s="51"/>
      <c r="O252" s="51"/>
    </row>
    <row r="253" spans="1:15" ht="31.5">
      <c r="A253" s="4" t="s">
        <v>41</v>
      </c>
      <c r="B253" s="4"/>
      <c r="C253" s="21"/>
      <c r="D253" s="4"/>
      <c r="E253" s="4"/>
      <c r="F253" s="4"/>
      <c r="G253" s="4"/>
      <c r="H253" s="49"/>
      <c r="I253" s="5"/>
      <c r="J253" s="5"/>
      <c r="K253" s="5"/>
      <c r="L253" s="5"/>
      <c r="M253" s="5"/>
      <c r="N253" s="31"/>
      <c r="O253" s="31"/>
    </row>
    <row r="254" spans="1:15" ht="21">
      <c r="A254" s="4" t="s">
        <v>1</v>
      </c>
      <c r="B254" s="4"/>
      <c r="C254" s="21"/>
      <c r="D254" s="28"/>
      <c r="E254" s="28"/>
      <c r="F254" s="28"/>
      <c r="G254" s="28"/>
      <c r="H254" s="58"/>
      <c r="I254" s="5"/>
      <c r="J254" s="5"/>
      <c r="K254" s="5"/>
      <c r="L254" s="5"/>
      <c r="M254" s="5"/>
      <c r="N254" s="31"/>
      <c r="O254" s="31"/>
    </row>
    <row r="255" spans="1:15" ht="31.5">
      <c r="A255" s="4" t="s">
        <v>2</v>
      </c>
      <c r="B255" s="4"/>
      <c r="C255" s="21"/>
      <c r="D255" s="28"/>
      <c r="E255" s="28"/>
      <c r="F255" s="28"/>
      <c r="G255" s="28"/>
      <c r="H255" s="58"/>
      <c r="I255" s="5"/>
      <c r="J255" s="5"/>
      <c r="K255" s="5"/>
      <c r="L255" s="5"/>
      <c r="M255" s="5"/>
      <c r="N255" s="31"/>
      <c r="O255" s="31"/>
    </row>
    <row r="256" spans="1:15" ht="21">
      <c r="A256" s="4" t="s">
        <v>3</v>
      </c>
      <c r="B256" s="4"/>
      <c r="C256" s="21"/>
      <c r="D256" s="28"/>
      <c r="E256" s="28"/>
      <c r="F256" s="28"/>
      <c r="G256" s="28"/>
      <c r="H256" s="58"/>
      <c r="I256" s="5"/>
      <c r="J256" s="58"/>
      <c r="K256" s="58"/>
      <c r="L256" s="58"/>
      <c r="M256" s="58"/>
      <c r="N256" s="33"/>
      <c r="O256" s="33"/>
    </row>
    <row r="257" spans="1:15" ht="52.5">
      <c r="A257" s="10" t="s">
        <v>15</v>
      </c>
      <c r="B257" s="10"/>
      <c r="C257" s="21"/>
      <c r="D257" s="10"/>
      <c r="E257" s="10"/>
      <c r="F257" s="10"/>
      <c r="G257" s="10"/>
      <c r="H257" s="11"/>
      <c r="I257" s="9"/>
      <c r="J257" s="9"/>
      <c r="K257" s="9"/>
      <c r="L257" s="9"/>
      <c r="M257" s="9"/>
      <c r="N257" s="33"/>
      <c r="O257" s="33"/>
    </row>
    <row r="258" spans="1:15" ht="21">
      <c r="A258" s="10" t="s">
        <v>1</v>
      </c>
      <c r="B258" s="10"/>
      <c r="C258" s="21"/>
      <c r="D258" s="10"/>
      <c r="E258" s="10"/>
      <c r="F258" s="10"/>
      <c r="G258" s="10"/>
      <c r="H258" s="11"/>
      <c r="I258" s="9"/>
      <c r="J258" s="9"/>
      <c r="K258" s="9"/>
      <c r="L258" s="9"/>
      <c r="M258" s="9"/>
      <c r="N258" s="33"/>
      <c r="O258" s="33"/>
    </row>
    <row r="259" spans="1:15" ht="31.5">
      <c r="A259" s="10" t="s">
        <v>2</v>
      </c>
      <c r="B259" s="10"/>
      <c r="C259" s="21"/>
      <c r="D259" s="10"/>
      <c r="E259" s="10"/>
      <c r="F259" s="10"/>
      <c r="G259" s="10"/>
      <c r="H259" s="11"/>
      <c r="I259" s="9"/>
      <c r="J259" s="9"/>
      <c r="K259" s="9"/>
      <c r="L259" s="9"/>
      <c r="M259" s="9"/>
      <c r="N259" s="33"/>
      <c r="O259" s="33"/>
    </row>
    <row r="260" spans="1:13" ht="21">
      <c r="A260" s="10" t="s">
        <v>3</v>
      </c>
      <c r="B260" s="10"/>
      <c r="C260" s="21"/>
      <c r="D260" s="10"/>
      <c r="E260" s="10"/>
      <c r="F260" s="10"/>
      <c r="G260" s="10"/>
      <c r="H260" s="11"/>
      <c r="I260" s="9"/>
      <c r="J260" s="9"/>
      <c r="K260" s="9"/>
      <c r="L260" s="9"/>
      <c r="M260" s="9"/>
    </row>
    <row r="261" spans="1:10" ht="15">
      <c r="A261" s="1"/>
      <c r="B261" s="1"/>
      <c r="C261" s="23"/>
      <c r="D261" s="1"/>
      <c r="E261" s="1"/>
      <c r="F261" s="1"/>
      <c r="G261" s="1"/>
      <c r="H261" s="2"/>
      <c r="I261" s="2"/>
      <c r="J261" s="2"/>
    </row>
    <row r="262" spans="1:10" ht="15">
      <c r="A262" s="1"/>
      <c r="B262" s="1"/>
      <c r="C262" s="23"/>
      <c r="D262" s="1"/>
      <c r="E262" s="1"/>
      <c r="F262" s="1"/>
      <c r="G262" s="1"/>
      <c r="H262" s="2"/>
      <c r="I262" s="2"/>
      <c r="J262" s="2"/>
    </row>
    <row r="263" spans="1:10" ht="15">
      <c r="A263" s="1"/>
      <c r="B263" s="1"/>
      <c r="C263" s="23"/>
      <c r="D263" s="1"/>
      <c r="E263" s="1"/>
      <c r="F263" s="1"/>
      <c r="G263" s="1"/>
      <c r="H263" s="2"/>
      <c r="I263" s="2"/>
      <c r="J263" s="2"/>
    </row>
    <row r="264" spans="1:10" ht="15">
      <c r="A264" s="1"/>
      <c r="B264" s="1"/>
      <c r="C264" s="23"/>
      <c r="D264" s="1"/>
      <c r="E264" s="1"/>
      <c r="F264" s="1"/>
      <c r="G264" s="1"/>
      <c r="H264" s="2"/>
      <c r="I264" s="2"/>
      <c r="J264" s="2"/>
    </row>
    <row r="265" spans="1:10" ht="15">
      <c r="A265" s="1"/>
      <c r="B265" s="1"/>
      <c r="C265" s="23"/>
      <c r="D265" s="1"/>
      <c r="E265" s="1"/>
      <c r="F265" s="1"/>
      <c r="G265" s="1"/>
      <c r="H265" s="2"/>
      <c r="I265" s="2"/>
      <c r="J265" s="2"/>
    </row>
    <row r="266" spans="1:10" ht="15">
      <c r="A266" s="1"/>
      <c r="B266" s="1"/>
      <c r="C266" s="23"/>
      <c r="D266" s="1"/>
      <c r="E266" s="1"/>
      <c r="F266" s="1"/>
      <c r="G266" s="1"/>
      <c r="H266" s="2"/>
      <c r="I266" s="2"/>
      <c r="J266" s="2"/>
    </row>
    <row r="267" spans="1:10" ht="15">
      <c r="A267" s="1"/>
      <c r="B267" s="14"/>
      <c r="C267" s="24"/>
      <c r="D267" s="14"/>
      <c r="E267" s="14"/>
      <c r="F267" s="14"/>
      <c r="G267" s="14"/>
      <c r="H267" s="2"/>
      <c r="I267" s="2"/>
      <c r="J267" s="2"/>
    </row>
    <row r="268" spans="1:10" ht="15">
      <c r="A268" s="1"/>
      <c r="B268" s="14"/>
      <c r="C268" s="24"/>
      <c r="D268" s="14"/>
      <c r="E268" s="14"/>
      <c r="F268" s="14"/>
      <c r="G268" s="14"/>
      <c r="H268" s="2"/>
      <c r="I268" s="2"/>
      <c r="J268" s="2"/>
    </row>
    <row r="269" spans="1:10" ht="15">
      <c r="A269" s="1"/>
      <c r="B269" s="14"/>
      <c r="C269" s="24"/>
      <c r="D269" s="14"/>
      <c r="E269" s="14"/>
      <c r="F269" s="14"/>
      <c r="G269" s="14"/>
      <c r="H269" s="2"/>
      <c r="I269" s="2"/>
      <c r="J269" s="2"/>
    </row>
    <row r="270" spans="1:10" ht="15">
      <c r="A270" s="1"/>
      <c r="B270" s="1"/>
      <c r="C270" s="23"/>
      <c r="D270" s="1"/>
      <c r="E270" s="1"/>
      <c r="F270" s="1"/>
      <c r="G270" s="1"/>
      <c r="H270" s="2"/>
      <c r="I270" s="2"/>
      <c r="J270" s="2"/>
    </row>
    <row r="271" spans="1:10" ht="15">
      <c r="A271" s="1"/>
      <c r="B271" s="1"/>
      <c r="C271" s="23"/>
      <c r="D271" s="1"/>
      <c r="E271" s="1"/>
      <c r="F271" s="1"/>
      <c r="G271" s="1"/>
      <c r="H271" s="2"/>
      <c r="I271" s="2"/>
      <c r="J271" s="2"/>
    </row>
    <row r="272" spans="1:10" ht="15">
      <c r="A272" s="1"/>
      <c r="B272" s="1"/>
      <c r="C272" s="23"/>
      <c r="D272" s="1"/>
      <c r="E272" s="1"/>
      <c r="F272" s="1"/>
      <c r="G272" s="1"/>
      <c r="H272" s="2"/>
      <c r="I272" s="2"/>
      <c r="J272" s="2"/>
    </row>
    <row r="273" spans="1:10" ht="15">
      <c r="A273" s="1"/>
      <c r="B273" s="1"/>
      <c r="C273" s="23"/>
      <c r="D273" s="1"/>
      <c r="E273" s="1"/>
      <c r="F273" s="1"/>
      <c r="G273" s="1"/>
      <c r="H273" s="2"/>
      <c r="I273" s="2"/>
      <c r="J273" s="2"/>
    </row>
    <row r="274" spans="1:10" ht="15">
      <c r="A274" s="1"/>
      <c r="B274" s="1"/>
      <c r="C274" s="23"/>
      <c r="D274" s="1"/>
      <c r="E274" s="1"/>
      <c r="F274" s="1"/>
      <c r="G274" s="1"/>
      <c r="H274" s="2"/>
      <c r="I274" s="2"/>
      <c r="J274" s="2"/>
    </row>
    <row r="275" spans="1:10" ht="15">
      <c r="A275" s="1"/>
      <c r="B275" s="1"/>
      <c r="C275" s="23"/>
      <c r="D275" s="1"/>
      <c r="E275" s="1"/>
      <c r="F275" s="1"/>
      <c r="G275" s="1"/>
      <c r="H275" s="2"/>
      <c r="I275" s="2"/>
      <c r="J275" s="2"/>
    </row>
    <row r="276" spans="1:10" ht="15">
      <c r="A276" s="1"/>
      <c r="B276" s="1"/>
      <c r="C276" s="23"/>
      <c r="D276" s="1"/>
      <c r="E276" s="1"/>
      <c r="F276" s="1"/>
      <c r="G276" s="1"/>
      <c r="H276" s="2"/>
      <c r="I276" s="2"/>
      <c r="J276" s="2"/>
    </row>
    <row r="277" spans="1:10" ht="15">
      <c r="A277" s="1"/>
      <c r="B277" s="1"/>
      <c r="C277" s="23"/>
      <c r="D277" s="1"/>
      <c r="E277" s="1"/>
      <c r="F277" s="1"/>
      <c r="G277" s="1"/>
      <c r="H277" s="2"/>
      <c r="I277" s="2"/>
      <c r="J277" s="2"/>
    </row>
    <row r="278" spans="1:10" ht="15">
      <c r="A278" s="1"/>
      <c r="B278" s="1"/>
      <c r="C278" s="23"/>
      <c r="D278" s="1"/>
      <c r="E278" s="1"/>
      <c r="F278" s="1"/>
      <c r="G278" s="1"/>
      <c r="H278" s="2"/>
      <c r="I278" s="2"/>
      <c r="J278" s="2"/>
    </row>
    <row r="279" spans="1:10" ht="15">
      <c r="A279" s="1"/>
      <c r="B279" s="1"/>
      <c r="C279" s="23"/>
      <c r="D279" s="1"/>
      <c r="E279" s="1"/>
      <c r="F279" s="1"/>
      <c r="G279" s="1"/>
      <c r="H279" s="2"/>
      <c r="I279" s="2"/>
      <c r="J279" s="2"/>
    </row>
    <row r="280" spans="1:10" ht="15">
      <c r="A280" s="1"/>
      <c r="B280" s="1"/>
      <c r="C280" s="23"/>
      <c r="D280" s="1"/>
      <c r="E280" s="1"/>
      <c r="F280" s="1"/>
      <c r="G280" s="1"/>
      <c r="H280" s="2"/>
      <c r="I280" s="2"/>
      <c r="J280" s="2"/>
    </row>
    <row r="281" spans="1:10" ht="15">
      <c r="A281" s="1"/>
      <c r="B281" s="1"/>
      <c r="C281" s="23"/>
      <c r="D281" s="1"/>
      <c r="E281" s="1"/>
      <c r="F281" s="1"/>
      <c r="G281" s="1"/>
      <c r="H281" s="2"/>
      <c r="I281" s="2"/>
      <c r="J281" s="2"/>
    </row>
    <row r="282" spans="1:10" ht="15">
      <c r="A282" s="1"/>
      <c r="B282" s="1"/>
      <c r="C282" s="23"/>
      <c r="D282" s="1"/>
      <c r="E282" s="1"/>
      <c r="F282" s="1"/>
      <c r="G282" s="1"/>
      <c r="H282" s="2"/>
      <c r="I282" s="2"/>
      <c r="J282" s="2"/>
    </row>
    <row r="283" spans="1:10" ht="15">
      <c r="A283" s="1"/>
      <c r="B283" s="1"/>
      <c r="C283" s="23"/>
      <c r="D283" s="1"/>
      <c r="E283" s="1"/>
      <c r="F283" s="1"/>
      <c r="G283" s="1"/>
      <c r="H283" s="2"/>
      <c r="I283" s="2"/>
      <c r="J283" s="2"/>
    </row>
    <row r="284" spans="1:10" ht="15">
      <c r="A284" s="1"/>
      <c r="B284" s="1"/>
      <c r="C284" s="23"/>
      <c r="D284" s="1"/>
      <c r="E284" s="1"/>
      <c r="F284" s="1"/>
      <c r="G284" s="1"/>
      <c r="H284" s="2"/>
      <c r="I284" s="2"/>
      <c r="J284" s="2"/>
    </row>
    <row r="285" spans="1:10" ht="15">
      <c r="A285" s="1"/>
      <c r="B285" s="1"/>
      <c r="C285" s="23"/>
      <c r="D285" s="1"/>
      <c r="E285" s="1"/>
      <c r="F285" s="1"/>
      <c r="G285" s="1"/>
      <c r="H285" s="2"/>
      <c r="I285" s="2"/>
      <c r="J285" s="2"/>
    </row>
    <row r="286" spans="1:10" ht="15">
      <c r="A286" s="1"/>
      <c r="B286" s="1"/>
      <c r="C286" s="23"/>
      <c r="D286" s="1"/>
      <c r="E286" s="1"/>
      <c r="F286" s="1"/>
      <c r="G286" s="1"/>
      <c r="H286" s="2"/>
      <c r="I286" s="2"/>
      <c r="J286" s="2"/>
    </row>
    <row r="287" spans="1:10" ht="15">
      <c r="A287" s="1"/>
      <c r="B287" s="1"/>
      <c r="C287" s="23"/>
      <c r="D287" s="1"/>
      <c r="E287" s="1"/>
      <c r="F287" s="1"/>
      <c r="G287" s="1"/>
      <c r="H287" s="2"/>
      <c r="I287" s="2"/>
      <c r="J287" s="2"/>
    </row>
    <row r="288" spans="1:10" ht="15">
      <c r="A288" s="1"/>
      <c r="B288" s="1"/>
      <c r="C288" s="23"/>
      <c r="D288" s="1"/>
      <c r="E288" s="1"/>
      <c r="F288" s="1"/>
      <c r="G288" s="1"/>
      <c r="H288" s="2"/>
      <c r="I288" s="2"/>
      <c r="J288" s="2"/>
    </row>
    <row r="289" spans="1:10" ht="15">
      <c r="A289" s="1"/>
      <c r="B289" s="1"/>
      <c r="C289" s="23"/>
      <c r="D289" s="1"/>
      <c r="E289" s="1"/>
      <c r="F289" s="1"/>
      <c r="G289" s="1"/>
      <c r="H289" s="2"/>
      <c r="I289" s="2"/>
      <c r="J289" s="2"/>
    </row>
    <row r="290" spans="1:10" ht="15">
      <c r="A290" s="1"/>
      <c r="B290" s="1"/>
      <c r="C290" s="23"/>
      <c r="D290" s="1"/>
      <c r="E290" s="1"/>
      <c r="F290" s="1"/>
      <c r="G290" s="1"/>
      <c r="H290" s="2"/>
      <c r="I290" s="2"/>
      <c r="J290" s="2"/>
    </row>
    <row r="291" spans="1:10" ht="15">
      <c r="A291" s="1"/>
      <c r="B291" s="1"/>
      <c r="C291" s="23"/>
      <c r="D291" s="1"/>
      <c r="E291" s="1"/>
      <c r="F291" s="1"/>
      <c r="G291" s="1"/>
      <c r="H291" s="2"/>
      <c r="I291" s="2"/>
      <c r="J291" s="2"/>
    </row>
    <row r="292" spans="1:10" ht="15">
      <c r="A292" s="1"/>
      <c r="B292" s="1"/>
      <c r="C292" s="23"/>
      <c r="D292" s="1"/>
      <c r="E292" s="1"/>
      <c r="F292" s="1"/>
      <c r="G292" s="1"/>
      <c r="H292" s="2"/>
      <c r="I292" s="2"/>
      <c r="J292" s="2"/>
    </row>
    <row r="293" spans="1:10" ht="15">
      <c r="A293" s="1"/>
      <c r="B293" s="1"/>
      <c r="C293" s="23"/>
      <c r="D293" s="1"/>
      <c r="E293" s="1"/>
      <c r="F293" s="1"/>
      <c r="G293" s="1"/>
      <c r="H293" s="2"/>
      <c r="I293" s="2"/>
      <c r="J293" s="2"/>
    </row>
    <row r="294" spans="1:10" ht="15">
      <c r="A294" s="1"/>
      <c r="B294" s="1"/>
      <c r="C294" s="23"/>
      <c r="D294" s="1"/>
      <c r="E294" s="1"/>
      <c r="F294" s="1"/>
      <c r="G294" s="1"/>
      <c r="H294" s="2"/>
      <c r="I294" s="2"/>
      <c r="J294" s="2"/>
    </row>
    <row r="295" spans="1:10" ht="15">
      <c r="A295" s="1"/>
      <c r="B295" s="1"/>
      <c r="C295" s="23"/>
      <c r="D295" s="1"/>
      <c r="E295" s="1"/>
      <c r="F295" s="1"/>
      <c r="G295" s="1"/>
      <c r="H295" s="2"/>
      <c r="I295" s="2"/>
      <c r="J295" s="2"/>
    </row>
    <row r="296" spans="1:10" ht="15">
      <c r="A296" s="1"/>
      <c r="B296" s="1"/>
      <c r="C296" s="23"/>
      <c r="D296" s="1"/>
      <c r="E296" s="1"/>
      <c r="F296" s="1"/>
      <c r="G296" s="1"/>
      <c r="H296" s="2"/>
      <c r="I296" s="2"/>
      <c r="J296" s="2"/>
    </row>
    <row r="297" spans="1:10" ht="15">
      <c r="A297" s="1"/>
      <c r="B297" s="1"/>
      <c r="C297" s="23"/>
      <c r="D297" s="1"/>
      <c r="E297" s="1"/>
      <c r="F297" s="1"/>
      <c r="G297" s="1"/>
      <c r="H297" s="2"/>
      <c r="I297" s="2"/>
      <c r="J297" s="2"/>
    </row>
    <row r="298" spans="1:10" ht="15">
      <c r="A298" s="1"/>
      <c r="B298" s="1"/>
      <c r="C298" s="23"/>
      <c r="D298" s="1"/>
      <c r="E298" s="1"/>
      <c r="F298" s="1"/>
      <c r="G298" s="1"/>
      <c r="H298" s="2"/>
      <c r="I298" s="2"/>
      <c r="J298" s="2"/>
    </row>
    <row r="299" spans="1:10" ht="15">
      <c r="A299" s="1"/>
      <c r="B299" s="1"/>
      <c r="C299" s="23"/>
      <c r="D299" s="1"/>
      <c r="E299" s="1"/>
      <c r="F299" s="1"/>
      <c r="G299" s="1"/>
      <c r="H299" s="2"/>
      <c r="I299" s="2"/>
      <c r="J299" s="2"/>
    </row>
    <row r="300" spans="1:10" ht="15">
      <c r="A300" s="1"/>
      <c r="B300" s="1"/>
      <c r="C300" s="23"/>
      <c r="D300" s="1"/>
      <c r="E300" s="1"/>
      <c r="F300" s="1"/>
      <c r="G300" s="1"/>
      <c r="H300" s="2"/>
      <c r="I300" s="2"/>
      <c r="J300" s="2"/>
    </row>
    <row r="301" spans="1:10" ht="15">
      <c r="A301" s="1"/>
      <c r="B301" s="1"/>
      <c r="C301" s="23"/>
      <c r="D301" s="1"/>
      <c r="E301" s="1"/>
      <c r="F301" s="1"/>
      <c r="G301" s="1"/>
      <c r="H301" s="2"/>
      <c r="I301" s="2"/>
      <c r="J301" s="2"/>
    </row>
    <row r="302" spans="1:10" ht="15">
      <c r="A302" s="1"/>
      <c r="B302" s="1"/>
      <c r="C302" s="23"/>
      <c r="D302" s="1"/>
      <c r="E302" s="1"/>
      <c r="F302" s="1"/>
      <c r="G302" s="1"/>
      <c r="H302" s="2"/>
      <c r="I302" s="2"/>
      <c r="J302" s="2"/>
    </row>
    <row r="303" spans="1:10" ht="15">
      <c r="A303" s="1"/>
      <c r="B303" s="1"/>
      <c r="C303" s="23"/>
      <c r="D303" s="1"/>
      <c r="E303" s="1"/>
      <c r="F303" s="1"/>
      <c r="G303" s="1"/>
      <c r="H303" s="2"/>
      <c r="I303" s="2"/>
      <c r="J303" s="2"/>
    </row>
    <row r="304" spans="1:10" ht="15">
      <c r="A304" s="1"/>
      <c r="B304" s="1"/>
      <c r="C304" s="23"/>
      <c r="D304" s="1"/>
      <c r="E304" s="1"/>
      <c r="F304" s="1"/>
      <c r="G304" s="1"/>
      <c r="H304" s="2"/>
      <c r="I304" s="2"/>
      <c r="J304" s="2"/>
    </row>
    <row r="305" spans="1:10" ht="15">
      <c r="A305" s="1"/>
      <c r="B305" s="1"/>
      <c r="C305" s="23"/>
      <c r="D305" s="1"/>
      <c r="E305" s="1"/>
      <c r="F305" s="1"/>
      <c r="G305" s="1"/>
      <c r="H305" s="2"/>
      <c r="I305" s="2"/>
      <c r="J305" s="2"/>
    </row>
    <row r="306" spans="1:10" ht="15">
      <c r="A306" s="1"/>
      <c r="B306" s="1"/>
      <c r="C306" s="23"/>
      <c r="D306" s="1"/>
      <c r="E306" s="1"/>
      <c r="F306" s="1"/>
      <c r="G306" s="1"/>
      <c r="H306" s="2"/>
      <c r="I306" s="2"/>
      <c r="J306" s="2"/>
    </row>
    <row r="307" spans="1:10" ht="15">
      <c r="A307" s="1"/>
      <c r="B307" s="1"/>
      <c r="C307" s="23"/>
      <c r="D307" s="1"/>
      <c r="E307" s="1"/>
      <c r="F307" s="1"/>
      <c r="G307" s="1"/>
      <c r="H307" s="2"/>
      <c r="I307" s="2"/>
      <c r="J307" s="2"/>
    </row>
    <row r="308" spans="1:10" ht="15">
      <c r="A308" s="1"/>
      <c r="B308" s="1"/>
      <c r="C308" s="23"/>
      <c r="D308" s="1"/>
      <c r="E308" s="1"/>
      <c r="F308" s="1"/>
      <c r="G308" s="1"/>
      <c r="H308" s="2"/>
      <c r="I308" s="2"/>
      <c r="J308" s="2"/>
    </row>
    <row r="309" spans="1:10" ht="15">
      <c r="A309" s="1"/>
      <c r="B309" s="1"/>
      <c r="C309" s="23"/>
      <c r="D309" s="1"/>
      <c r="E309" s="1"/>
      <c r="F309" s="1"/>
      <c r="G309" s="1"/>
      <c r="H309" s="2"/>
      <c r="I309" s="2"/>
      <c r="J309" s="2"/>
    </row>
    <row r="310" spans="1:10" ht="15">
      <c r="A310" s="1"/>
      <c r="B310" s="1"/>
      <c r="C310" s="23"/>
      <c r="D310" s="1"/>
      <c r="E310" s="1"/>
      <c r="F310" s="1"/>
      <c r="G310" s="1"/>
      <c r="H310" s="2"/>
      <c r="I310" s="2"/>
      <c r="J310" s="2"/>
    </row>
    <row r="311" spans="1:10" ht="15">
      <c r="A311" s="1"/>
      <c r="B311" s="1"/>
      <c r="C311" s="23"/>
      <c r="D311" s="1"/>
      <c r="E311" s="1"/>
      <c r="F311" s="1"/>
      <c r="G311" s="1"/>
      <c r="H311" s="2"/>
      <c r="I311" s="2"/>
      <c r="J311" s="2"/>
    </row>
    <row r="312" spans="1:10" ht="15">
      <c r="A312" s="1"/>
      <c r="B312" s="1"/>
      <c r="C312" s="23"/>
      <c r="D312" s="1"/>
      <c r="E312" s="1"/>
      <c r="F312" s="1"/>
      <c r="G312" s="1"/>
      <c r="H312" s="2"/>
      <c r="I312" s="2"/>
      <c r="J312" s="2"/>
    </row>
    <row r="313" spans="1:10" ht="15">
      <c r="A313" s="1"/>
      <c r="B313" s="1"/>
      <c r="C313" s="23"/>
      <c r="D313" s="1"/>
      <c r="E313" s="1"/>
      <c r="F313" s="1"/>
      <c r="G313" s="1"/>
      <c r="H313" s="2"/>
      <c r="I313" s="2"/>
      <c r="J313" s="2"/>
    </row>
    <row r="314" spans="1:10" ht="15">
      <c r="A314" s="1"/>
      <c r="B314" s="1"/>
      <c r="C314" s="23"/>
      <c r="D314" s="1"/>
      <c r="E314" s="1"/>
      <c r="F314" s="1"/>
      <c r="G314" s="1"/>
      <c r="H314" s="2"/>
      <c r="I314" s="2"/>
      <c r="J314" s="2"/>
    </row>
    <row r="315" spans="1:10" ht="15">
      <c r="A315" s="1"/>
      <c r="B315" s="1"/>
      <c r="C315" s="23"/>
      <c r="D315" s="1"/>
      <c r="E315" s="1"/>
      <c r="F315" s="1"/>
      <c r="G315" s="1"/>
      <c r="H315" s="2"/>
      <c r="I315" s="2"/>
      <c r="J315" s="2"/>
    </row>
    <row r="316" spans="1:10" ht="15">
      <c r="A316" s="1"/>
      <c r="B316" s="1"/>
      <c r="C316" s="23"/>
      <c r="D316" s="2"/>
      <c r="E316" s="2"/>
      <c r="F316" s="2"/>
      <c r="G316" s="2"/>
      <c r="H316" s="2"/>
      <c r="I316" s="2"/>
      <c r="J316" s="2"/>
    </row>
    <row r="317" spans="1:10" ht="15">
      <c r="A317" s="1"/>
      <c r="B317" s="1"/>
      <c r="C317" s="23"/>
      <c r="D317" s="2"/>
      <c r="E317" s="2"/>
      <c r="F317" s="2"/>
      <c r="G317" s="2"/>
      <c r="H317" s="2"/>
      <c r="I317" s="2"/>
      <c r="J317" s="2"/>
    </row>
    <row r="318" spans="1:10" ht="15">
      <c r="A318" s="1"/>
      <c r="B318" s="1"/>
      <c r="C318" s="23"/>
      <c r="D318" s="2"/>
      <c r="E318" s="2"/>
      <c r="F318" s="2"/>
      <c r="G318" s="2"/>
      <c r="H318" s="2"/>
      <c r="I318" s="2"/>
      <c r="J318" s="2"/>
    </row>
    <row r="319" spans="1:10" ht="15">
      <c r="A319" s="1"/>
      <c r="B319" s="1"/>
      <c r="C319" s="23"/>
      <c r="D319" s="2"/>
      <c r="E319" s="2"/>
      <c r="F319" s="2"/>
      <c r="G319" s="2"/>
      <c r="H319" s="2"/>
      <c r="I319" s="2"/>
      <c r="J319" s="2"/>
    </row>
    <row r="320" spans="1:10" ht="15">
      <c r="A320" s="1"/>
      <c r="B320" s="1"/>
      <c r="C320" s="23"/>
      <c r="D320" s="2"/>
      <c r="E320" s="2"/>
      <c r="F320" s="2"/>
      <c r="G320" s="2"/>
      <c r="H320" s="2"/>
      <c r="I320" s="2"/>
      <c r="J320" s="2"/>
    </row>
    <row r="321" spans="1:10" ht="15">
      <c r="A321" s="1"/>
      <c r="B321" s="1"/>
      <c r="C321" s="23"/>
      <c r="D321" s="2"/>
      <c r="E321" s="2"/>
      <c r="F321" s="2"/>
      <c r="G321" s="2"/>
      <c r="H321" s="2"/>
      <c r="I321" s="2"/>
      <c r="J321" s="2"/>
    </row>
    <row r="322" spans="1:10" ht="15">
      <c r="A322" s="1"/>
      <c r="B322" s="1"/>
      <c r="C322" s="23"/>
      <c r="D322" s="2"/>
      <c r="E322" s="2"/>
      <c r="F322" s="2"/>
      <c r="G322" s="2"/>
      <c r="H322" s="2"/>
      <c r="I322" s="2"/>
      <c r="J322" s="2"/>
    </row>
    <row r="323" spans="1:10" ht="15">
      <c r="A323" s="1"/>
      <c r="B323" s="1"/>
      <c r="C323" s="23"/>
      <c r="D323" s="2"/>
      <c r="E323" s="2"/>
      <c r="F323" s="2"/>
      <c r="G323" s="2"/>
      <c r="H323" s="2"/>
      <c r="I323" s="2"/>
      <c r="J323" s="2"/>
    </row>
    <row r="324" spans="1:10" ht="15">
      <c r="A324" s="1"/>
      <c r="B324" s="1"/>
      <c r="C324" s="23"/>
      <c r="D324" s="2"/>
      <c r="E324" s="2"/>
      <c r="F324" s="2"/>
      <c r="G324" s="2"/>
      <c r="H324" s="2"/>
      <c r="I324" s="2"/>
      <c r="J324" s="2"/>
    </row>
    <row r="325" spans="1:10" ht="15">
      <c r="A325" s="1"/>
      <c r="B325" s="1"/>
      <c r="C325" s="23"/>
      <c r="D325" s="2"/>
      <c r="E325" s="2"/>
      <c r="F325" s="2"/>
      <c r="G325" s="2"/>
      <c r="H325" s="2"/>
      <c r="I325" s="2"/>
      <c r="J325" s="2"/>
    </row>
    <row r="326" spans="1:10" ht="15">
      <c r="A326" s="1"/>
      <c r="B326" s="1"/>
      <c r="C326" s="23"/>
      <c r="D326" s="2"/>
      <c r="E326" s="2"/>
      <c r="F326" s="2"/>
      <c r="G326" s="2"/>
      <c r="H326" s="2"/>
      <c r="I326" s="2"/>
      <c r="J326" s="2"/>
    </row>
    <row r="327" spans="1:10" ht="15">
      <c r="A327" s="1"/>
      <c r="B327" s="1"/>
      <c r="C327" s="23"/>
      <c r="D327" s="2"/>
      <c r="E327" s="2"/>
      <c r="F327" s="2"/>
      <c r="G327" s="2"/>
      <c r="H327" s="2"/>
      <c r="I327" s="2"/>
      <c r="J327" s="2"/>
    </row>
    <row r="328" spans="1:10" ht="15">
      <c r="A328" s="1"/>
      <c r="B328" s="1"/>
      <c r="C328" s="23"/>
      <c r="D328" s="2"/>
      <c r="E328" s="2"/>
      <c r="F328" s="2"/>
      <c r="G328" s="2"/>
      <c r="H328" s="2"/>
      <c r="I328" s="2"/>
      <c r="J328" s="2"/>
    </row>
  </sheetData>
  <sheetProtection/>
  <mergeCells count="111">
    <mergeCell ref="A239:G239"/>
    <mergeCell ref="H239:H243"/>
    <mergeCell ref="A244:G244"/>
    <mergeCell ref="H244:H248"/>
    <mergeCell ref="A219:G219"/>
    <mergeCell ref="H219:H223"/>
    <mergeCell ref="A228:O228"/>
    <mergeCell ref="A229:G229"/>
    <mergeCell ref="H229:H233"/>
    <mergeCell ref="A234:G234"/>
    <mergeCell ref="A193:G193"/>
    <mergeCell ref="H194:H197"/>
    <mergeCell ref="H234:H238"/>
    <mergeCell ref="A198:G198"/>
    <mergeCell ref="H199:H202"/>
    <mergeCell ref="A211:O211"/>
    <mergeCell ref="A212:O212"/>
    <mergeCell ref="A213:O213"/>
    <mergeCell ref="A214:G214"/>
    <mergeCell ref="H214:H218"/>
    <mergeCell ref="A177:O177"/>
    <mergeCell ref="A178:G178"/>
    <mergeCell ref="H179:H182"/>
    <mergeCell ref="A183:G183"/>
    <mergeCell ref="H184:H187"/>
    <mergeCell ref="A192:O192"/>
    <mergeCell ref="A157:G157"/>
    <mergeCell ref="H158:H161"/>
    <mergeCell ref="A162:G162"/>
    <mergeCell ref="H163:H166"/>
    <mergeCell ref="A175:M175"/>
    <mergeCell ref="A176:M176"/>
    <mergeCell ref="H138:H141"/>
    <mergeCell ref="A142:G142"/>
    <mergeCell ref="H143:H146"/>
    <mergeCell ref="A151:O151"/>
    <mergeCell ref="A152:G152"/>
    <mergeCell ref="H153:H156"/>
    <mergeCell ref="A122:G122"/>
    <mergeCell ref="H123:H126"/>
    <mergeCell ref="A127:G127"/>
    <mergeCell ref="H128:H131"/>
    <mergeCell ref="A136:O136"/>
    <mergeCell ref="A137:G137"/>
    <mergeCell ref="A110:O110"/>
    <mergeCell ref="A111:O111"/>
    <mergeCell ref="A112:G112"/>
    <mergeCell ref="H113:H116"/>
    <mergeCell ref="A117:G117"/>
    <mergeCell ref="H118:H121"/>
    <mergeCell ref="H87:H90"/>
    <mergeCell ref="A91:G91"/>
    <mergeCell ref="H92:H95"/>
    <mergeCell ref="A96:G96"/>
    <mergeCell ref="H97:H100"/>
    <mergeCell ref="A109:O109"/>
    <mergeCell ref="A71:G71"/>
    <mergeCell ref="H72:H75"/>
    <mergeCell ref="A76:G76"/>
    <mergeCell ref="H77:H80"/>
    <mergeCell ref="A85:O85"/>
    <mergeCell ref="A86:G86"/>
    <mergeCell ref="A55:O55"/>
    <mergeCell ref="A56:G56"/>
    <mergeCell ref="H57:H60"/>
    <mergeCell ref="A61:G61"/>
    <mergeCell ref="H62:H65"/>
    <mergeCell ref="A70:O70"/>
    <mergeCell ref="H32:H35"/>
    <mergeCell ref="A40:O40"/>
    <mergeCell ref="A41:G41"/>
    <mergeCell ref="H42:H45"/>
    <mergeCell ref="A46:G46"/>
    <mergeCell ref="H47:H50"/>
    <mergeCell ref="L24:L25"/>
    <mergeCell ref="M24:M25"/>
    <mergeCell ref="N24:N25"/>
    <mergeCell ref="O24:O25"/>
    <mergeCell ref="H26:H29"/>
    <mergeCell ref="A30:G30"/>
    <mergeCell ref="H20:H23"/>
    <mergeCell ref="A24:G25"/>
    <mergeCell ref="H24:H25"/>
    <mergeCell ref="I24:I25"/>
    <mergeCell ref="J24:J25"/>
    <mergeCell ref="K24:K25"/>
    <mergeCell ref="A16:O16"/>
    <mergeCell ref="A17:O17"/>
    <mergeCell ref="A18:G19"/>
    <mergeCell ref="H18:H19"/>
    <mergeCell ref="I18:I19"/>
    <mergeCell ref="J18:J19"/>
    <mergeCell ref="K18:K19"/>
    <mergeCell ref="L18:L19"/>
    <mergeCell ref="M18:M19"/>
    <mergeCell ref="H11:H12"/>
    <mergeCell ref="I11:I12"/>
    <mergeCell ref="J11:J12"/>
    <mergeCell ref="K11:O11"/>
    <mergeCell ref="A14:O14"/>
    <mergeCell ref="A15:O15"/>
    <mergeCell ref="A10:A12"/>
    <mergeCell ref="B10:E10"/>
    <mergeCell ref="H10:O10"/>
    <mergeCell ref="C11:E11"/>
    <mergeCell ref="J1:M3"/>
    <mergeCell ref="J4:M4"/>
    <mergeCell ref="A5:O5"/>
    <mergeCell ref="A6:O6"/>
    <mergeCell ref="A7:O7"/>
    <mergeCell ref="A8:O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2015-07-16T09:50:36Z</cp:lastPrinted>
  <dcterms:created xsi:type="dcterms:W3CDTF">2013-07-19T05:01:42Z</dcterms:created>
  <dcterms:modified xsi:type="dcterms:W3CDTF">2015-07-21T03:06:08Z</dcterms:modified>
  <cp:category/>
  <cp:version/>
  <cp:contentType/>
  <cp:contentStatus/>
</cp:coreProperties>
</file>