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5480" windowHeight="7935" activeTab="2"/>
  </bookViews>
  <sheets>
    <sheet name="2016" sheetId="1" r:id="rId1"/>
    <sheet name="Лист2" sheetId="2" r:id="rId2"/>
    <sheet name="06.06.2016" sheetId="3" r:id="rId3"/>
  </sheets>
  <definedNames>
    <definedName name="_xlnm.Print_Area" localSheetId="0">'2016'!$A$1:$Q$118</definedName>
  </definedNames>
  <calcPr calcId="124519"/>
</workbook>
</file>

<file path=xl/calcChain.xml><?xml version="1.0" encoding="utf-8"?>
<calcChain xmlns="http://schemas.openxmlformats.org/spreadsheetml/2006/main">
  <c r="C113" i="3"/>
  <c r="C112"/>
  <c r="C111"/>
  <c r="C110"/>
  <c r="F109"/>
  <c r="D109"/>
  <c r="C109" s="1"/>
  <c r="C108"/>
  <c r="C107"/>
  <c r="C106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99"/>
  <c r="E99"/>
  <c r="D99"/>
  <c r="C99"/>
  <c r="C98"/>
  <c r="C97"/>
  <c r="C96"/>
  <c r="C95"/>
  <c r="F94"/>
  <c r="E94"/>
  <c r="D94"/>
  <c r="C94"/>
  <c r="C93"/>
  <c r="C92"/>
  <c r="C91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C78"/>
  <c r="C77"/>
  <c r="C76"/>
  <c r="C75"/>
  <c r="F74"/>
  <c r="E74"/>
  <c r="D74"/>
  <c r="C74"/>
  <c r="C73"/>
  <c r="C72"/>
  <c r="C71"/>
  <c r="C70"/>
  <c r="F69"/>
  <c r="E69"/>
  <c r="D69"/>
  <c r="C69"/>
  <c r="C68"/>
  <c r="C67"/>
  <c r="C66"/>
  <c r="C65"/>
  <c r="H64"/>
  <c r="G64"/>
  <c r="F64"/>
  <c r="E64"/>
  <c r="D64"/>
  <c r="C64"/>
  <c r="C63"/>
  <c r="C62"/>
  <c r="C61"/>
  <c r="C60"/>
  <c r="H59"/>
  <c r="G59"/>
  <c r="F59"/>
  <c r="E59"/>
  <c r="D59"/>
  <c r="C59"/>
  <c r="C58"/>
  <c r="C57"/>
  <c r="C56"/>
  <c r="C55"/>
  <c r="H54"/>
  <c r="G54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H49"/>
  <c r="G49"/>
  <c r="F49"/>
  <c r="E49"/>
  <c r="D49"/>
  <c r="C49"/>
  <c r="C48"/>
  <c r="C47"/>
  <c r="C46"/>
  <c r="C45"/>
  <c r="F44"/>
  <c r="E44"/>
  <c r="D44"/>
  <c r="C44"/>
  <c r="C43"/>
  <c r="C42"/>
  <c r="C41"/>
  <c r="C40"/>
  <c r="F39"/>
  <c r="E39"/>
  <c r="D39"/>
  <c r="C39"/>
  <c r="C38"/>
  <c r="C36"/>
  <c r="C35"/>
  <c r="H34"/>
  <c r="G34"/>
  <c r="F34"/>
  <c r="E34"/>
  <c r="D34"/>
  <c r="C34" s="1"/>
  <c r="C33"/>
  <c r="C32"/>
  <c r="C31"/>
  <c r="C30"/>
  <c r="F29"/>
  <c r="E29"/>
  <c r="D29"/>
  <c r="C29"/>
  <c r="F28"/>
  <c r="E28"/>
  <c r="D28"/>
  <c r="C28"/>
  <c r="F27"/>
  <c r="E27"/>
  <c r="D27"/>
  <c r="F26"/>
  <c r="E26"/>
  <c r="D26"/>
  <c r="C26" s="1"/>
  <c r="F25"/>
  <c r="E25"/>
  <c r="D25"/>
  <c r="C25" s="1"/>
  <c r="F24"/>
  <c r="E24"/>
  <c r="D24"/>
  <c r="F23"/>
  <c r="E23"/>
  <c r="D23"/>
  <c r="C23"/>
  <c r="F22"/>
  <c r="E22"/>
  <c r="D22"/>
  <c r="C22"/>
  <c r="F21"/>
  <c r="E21"/>
  <c r="D21"/>
  <c r="C21"/>
  <c r="F20"/>
  <c r="E20"/>
  <c r="D20"/>
  <c r="C20"/>
  <c r="H19"/>
  <c r="G19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C14" i="1"/>
  <c r="C17"/>
  <c r="G19"/>
  <c r="H19"/>
  <c r="C22"/>
  <c r="C19"/>
  <c r="C52"/>
  <c r="E49"/>
  <c r="F49"/>
  <c r="G49"/>
  <c r="H49"/>
  <c r="E64"/>
  <c r="F64"/>
  <c r="G64"/>
  <c r="H64"/>
  <c r="C67"/>
  <c r="C62"/>
  <c r="E59"/>
  <c r="F59"/>
  <c r="G59"/>
  <c r="H59"/>
  <c r="C59" s="1"/>
  <c r="H54"/>
  <c r="C54" s="1"/>
  <c r="E54"/>
  <c r="F54"/>
  <c r="G54"/>
  <c r="C57"/>
  <c r="C34"/>
  <c r="E34"/>
  <c r="F34"/>
  <c r="G34"/>
  <c r="H34"/>
  <c r="C49" l="1"/>
  <c r="C64"/>
  <c r="F94"/>
  <c r="E28" l="1"/>
  <c r="E23" s="1"/>
  <c r="F28"/>
  <c r="D28"/>
  <c r="D23" s="1"/>
  <c r="E27"/>
  <c r="F27"/>
  <c r="D27"/>
  <c r="E26"/>
  <c r="E21" s="1"/>
  <c r="E16" s="1"/>
  <c r="F26"/>
  <c r="C26" s="1"/>
  <c r="D26"/>
  <c r="D21" s="1"/>
  <c r="E25"/>
  <c r="E20" s="1"/>
  <c r="E15" s="1"/>
  <c r="F25"/>
  <c r="F20" s="1"/>
  <c r="F15" s="1"/>
  <c r="D25"/>
  <c r="C25" s="1"/>
  <c r="E29"/>
  <c r="E24" s="1"/>
  <c r="F29"/>
  <c r="D29"/>
  <c r="C30"/>
  <c r="C31"/>
  <c r="C32"/>
  <c r="C33"/>
  <c r="F24"/>
  <c r="D34"/>
  <c r="C35"/>
  <c r="C36"/>
  <c r="C38"/>
  <c r="E39"/>
  <c r="F39"/>
  <c r="D39"/>
  <c r="C40"/>
  <c r="C41"/>
  <c r="C42"/>
  <c r="C43"/>
  <c r="E44"/>
  <c r="F44"/>
  <c r="D44"/>
  <c r="C45"/>
  <c r="C46"/>
  <c r="C47"/>
  <c r="C48"/>
  <c r="E53"/>
  <c r="F53"/>
  <c r="D53"/>
  <c r="C53" s="1"/>
  <c r="E52"/>
  <c r="E22" s="1"/>
  <c r="F52"/>
  <c r="F22" s="1"/>
  <c r="D52"/>
  <c r="E51"/>
  <c r="F51"/>
  <c r="D51"/>
  <c r="E50"/>
  <c r="F50"/>
  <c r="D50"/>
  <c r="C50"/>
  <c r="C51"/>
  <c r="D54"/>
  <c r="C55"/>
  <c r="C56"/>
  <c r="C58"/>
  <c r="D59"/>
  <c r="C60"/>
  <c r="C61"/>
  <c r="C63"/>
  <c r="D64"/>
  <c r="C65"/>
  <c r="C66"/>
  <c r="C68"/>
  <c r="E69"/>
  <c r="F69"/>
  <c r="D69"/>
  <c r="C70"/>
  <c r="C71"/>
  <c r="C72"/>
  <c r="C73"/>
  <c r="E74"/>
  <c r="F74"/>
  <c r="D74"/>
  <c r="C75"/>
  <c r="C76"/>
  <c r="C77"/>
  <c r="C78"/>
  <c r="E89"/>
  <c r="E88"/>
  <c r="F88"/>
  <c r="D88"/>
  <c r="E87"/>
  <c r="F87"/>
  <c r="D87"/>
  <c r="E86"/>
  <c r="F86"/>
  <c r="D86"/>
  <c r="E85"/>
  <c r="F85"/>
  <c r="D85"/>
  <c r="C85" s="1"/>
  <c r="D101"/>
  <c r="D100"/>
  <c r="E103"/>
  <c r="D103"/>
  <c r="E102"/>
  <c r="D102"/>
  <c r="E101"/>
  <c r="E100"/>
  <c r="F103"/>
  <c r="F102"/>
  <c r="F101"/>
  <c r="F100"/>
  <c r="C100" s="1"/>
  <c r="C101"/>
  <c r="D16" l="1"/>
  <c r="F19"/>
  <c r="C28"/>
  <c r="D20"/>
  <c r="F21"/>
  <c r="F16" s="1"/>
  <c r="D24"/>
  <c r="F23"/>
  <c r="D22"/>
  <c r="D17" s="1"/>
  <c r="F17"/>
  <c r="E17"/>
  <c r="C87"/>
  <c r="C29"/>
  <c r="C39"/>
  <c r="C44"/>
  <c r="E19"/>
  <c r="D49"/>
  <c r="D19" s="1"/>
  <c r="C69"/>
  <c r="C74"/>
  <c r="F80"/>
  <c r="E81"/>
  <c r="F82"/>
  <c r="D83"/>
  <c r="D18" s="1"/>
  <c r="E83"/>
  <c r="E18" s="1"/>
  <c r="E80"/>
  <c r="F81"/>
  <c r="D82"/>
  <c r="E82"/>
  <c r="C88"/>
  <c r="D80"/>
  <c r="F83"/>
  <c r="C83" s="1"/>
  <c r="C86"/>
  <c r="D81"/>
  <c r="C81" s="1"/>
  <c r="C103"/>
  <c r="C102"/>
  <c r="C113"/>
  <c r="C110"/>
  <c r="C111"/>
  <c r="C112"/>
  <c r="F109"/>
  <c r="D109"/>
  <c r="C105"/>
  <c r="C106"/>
  <c r="C107"/>
  <c r="C108"/>
  <c r="E104"/>
  <c r="E99" s="1"/>
  <c r="F104"/>
  <c r="D104"/>
  <c r="C98"/>
  <c r="C97"/>
  <c r="C96"/>
  <c r="C95"/>
  <c r="E94"/>
  <c r="E84" s="1"/>
  <c r="D94"/>
  <c r="C91"/>
  <c r="C92"/>
  <c r="C93"/>
  <c r="C90"/>
  <c r="F89"/>
  <c r="D89"/>
  <c r="D84" s="1"/>
  <c r="D15" l="1"/>
  <c r="C15" s="1"/>
  <c r="C20"/>
  <c r="C21"/>
  <c r="F18"/>
  <c r="C18" s="1"/>
  <c r="C23"/>
  <c r="C16"/>
  <c r="F84"/>
  <c r="D99"/>
  <c r="C80"/>
  <c r="C82"/>
  <c r="C84"/>
  <c r="E79"/>
  <c r="E14" s="1"/>
  <c r="D79"/>
  <c r="D14" s="1"/>
  <c r="F99"/>
  <c r="F79"/>
  <c r="F14" s="1"/>
  <c r="C99"/>
  <c r="C94"/>
  <c r="C109"/>
  <c r="C104"/>
  <c r="C89"/>
  <c r="C79" l="1"/>
  <c r="E5" i="2" l="1"/>
  <c r="D5"/>
  <c r="C5"/>
  <c r="B4"/>
  <c r="B3"/>
  <c r="B2"/>
  <c r="B5" l="1"/>
</calcChain>
</file>

<file path=xl/sharedStrings.xml><?xml version="1.0" encoding="utf-8"?>
<sst xmlns="http://schemas.openxmlformats.org/spreadsheetml/2006/main" count="335" uniqueCount="72">
  <si>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</si>
  <si>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</si>
  <si>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</si>
  <si>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</si>
  <si>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</si>
  <si>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</si>
  <si>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</si>
  <si>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</si>
  <si>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</si>
  <si>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</si>
  <si>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</si>
  <si>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шт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</si>
  <si>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</si>
  <si>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</si>
  <si>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</si>
  <si>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</si>
  <si>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</si>
  <si>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</si>
  <si>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</si>
  <si>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</si>
  <si>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</si>
  <si>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</si>
  <si>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</si>
  <si>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</si>
  <si>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</si>
  <si>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</si>
  <si>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</si>
  <si>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</si>
  <si>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</si>
  <si>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</si>
  <si>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</si>
  <si>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>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</t>
  </si>
  <si>
    <t>Подпрграмма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</si>
  <si>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Подпрграмма 2 - "Повышение защищенности и совершенствование системы  безопасности людей на водных объектах"</t>
  </si>
  <si>
    <t>Основное мероприятие 2.1. Совершенствование системы безопасности людей на водных объектах в муниципальном образовании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</si>
  <si>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</si>
  <si>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</si>
  <si>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</t>
  </si>
  <si>
    <t>Мероприятие 2.2.2. Информирование населения  района о результатах  обследования  водоемов</t>
  </si>
  <si>
    <t xml:space="preserve">Администрации Поселений Верещагинского муниципального района </t>
  </si>
  <si>
    <t xml:space="preserve">Показатель 2.2.2. Количество публикаций через средства массовой  </t>
  </si>
  <si>
    <t>Показатель 2.2.1. Количество обследованных водоемов</t>
  </si>
  <si>
    <t>Мероприятие 2.1.1. Оборудование стендов с наглядной агитацией на водоемах района</t>
  </si>
  <si>
    <t xml:space="preserve">Показатель 2.1.1.  оборудованных стендов с наглядной агитацией        </t>
  </si>
  <si>
    <t xml:space="preserve">Администрации поселений Верещагинского муниципального района </t>
  </si>
  <si>
    <t xml:space="preserve">Мероприятие 1.1.1. Проведение районных мероприятий по ГО и ЧС 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</si>
  <si>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</si>
  <si>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Показатель 1.1.1. Количество проведенных занятий, тренировок, мероприятий в области ГО и ЧС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</si>
  <si>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</si>
  <si>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</si>
  <si>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 xml:space="preserve">Мероприятие 1.1.3. Установка электросирен в районе </t>
  </si>
  <si>
    <t>Показатель 1.1.3. Количество установленных сирен оповещения</t>
  </si>
  <si>
    <t xml:space="preserve">Мероприятие 1.1.4. Проведение информирования населения по вопросам ГО и ЧС 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</si>
  <si>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</si>
  <si>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</si>
  <si>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Мероприятие 1.2.1. Обеспечение деятельности ЕДДС района</t>
  </si>
  <si>
    <t>Показатель 1.2.1. Количественный  состав   сотрудников ЕДДС</t>
  </si>
  <si>
    <t>Мероприятие 1.2.2. Проведение обучения сотрудников ЕДДС в специализированном учебном заведении КГАОУ «УМЦ по ГО и ЧС Пермского края»</t>
  </si>
  <si>
    <t>Показатель 1.2.3. Количество установленных каналов связи</t>
  </si>
  <si>
    <t>Мероприятие 1.2.4.  Приобретение и установка радиостанции КВ и набора компьютерной техники в ЕДДС района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</si>
  <si>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</si>
  <si>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ПАК (Безопасный город).</t>
  </si>
  <si>
    <t xml:space="preserve">Показатель 1.2.5. Количество установленных технических средств в ЕДДС </t>
  </si>
  <si>
    <t xml:space="preserve">Показатель 2.1.2. Количество изготовленных печатных изданий         </t>
  </si>
  <si>
    <t xml:space="preserve">Показатель 1.2.2. Количество обученных сотрудников
ЕДДС
</t>
  </si>
  <si>
    <t>2017 год</t>
  </si>
  <si>
    <t xml:space="preserve">2018 год </t>
  </si>
  <si>
    <t xml:space="preserve">2019 год </t>
  </si>
  <si>
    <t xml:space="preserve">2020 год 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</si>
  <si>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района  с круглосуточным  пребыванием людей </t>
  </si>
  <si>
    <t xml:space="preserve">Приложение к муниципальной программе "Обеспечение защищенности населения и территории Верещагинского муниципальный район от чрезвычайных ситуаций природного и техногенного характера и повышения уровня безопасности людей на водных объектах" </t>
  </si>
  <si>
    <t xml:space="preserve">Приложение
к постановлению администрации 
Верещагинского муниципального района                                                                 от 06.06.2016 №292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</si>
</sst>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50" zoomScalePageLayoutView="70" workbookViewId="0">
      <selection sqref="A1:XFD1048576"/>
    </sheetView>
  </sheetViews>
  <sheetFormatPr defaultRowHeight="15"/>
  <cols>
    <col min="1" max="1" width="55.28515625" style="7" customWidth="1"/>
    <col min="2" max="2" width="25.140625" style="7" customWidth="1"/>
    <col min="3" max="3" width="11.140625" style="7" customWidth="1"/>
    <col min="4" max="4" width="11.42578125" style="7" customWidth="1"/>
    <col min="5" max="5" width="9.85546875" style="7" customWidth="1"/>
    <col min="6" max="8" width="12.140625" style="7" customWidth="1"/>
    <col min="9" max="9" width="21" style="7" customWidth="1"/>
    <col min="10" max="10" width="9.140625" style="7"/>
    <col min="11" max="11" width="18.28515625" style="7" customWidth="1"/>
    <col min="12" max="12" width="10" style="7" customWidth="1"/>
    <col min="13" max="13" width="9.140625" style="7"/>
    <col min="14" max="14" width="10.5703125" style="7" customWidth="1"/>
    <col min="15" max="15" width="9.140625" style="7" hidden="1" customWidth="1"/>
    <col min="16" max="16384" width="9.140625" style="7"/>
  </cols>
  <sheetData>
    <row r="1" spans="1:18" ht="88.5" customHeight="1">
      <c r="K1" s="24"/>
      <c r="L1" s="25"/>
      <c r="M1" s="63" t="s">
        <v>71</v>
      </c>
      <c r="N1" s="63"/>
      <c r="O1" s="63"/>
      <c r="P1" s="63"/>
      <c r="Q1" s="63"/>
    </row>
    <row r="2" spans="1:18" ht="18.75" customHeight="1">
      <c r="K2" s="24"/>
      <c r="L2" s="25"/>
      <c r="M2" s="25"/>
      <c r="N2" s="26"/>
      <c r="O2" s="26"/>
      <c r="P2" s="26"/>
      <c r="Q2" s="26"/>
    </row>
    <row r="3" spans="1:18" ht="88.5" customHeight="1">
      <c r="K3" s="24"/>
      <c r="L3" s="25"/>
      <c r="M3" s="30" t="s">
        <v>70</v>
      </c>
      <c r="N3" s="30"/>
      <c r="O3" s="30"/>
      <c r="P3" s="30"/>
      <c r="Q3" s="30"/>
    </row>
    <row r="5" spans="1:18" hidden="1"/>
    <row r="6" spans="1:18" hidden="1"/>
    <row r="7" spans="1:18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8" ht="32.25" customHeight="1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10" spans="1:18" ht="15.75" customHeight="1">
      <c r="A10" s="47" t="s">
        <v>23</v>
      </c>
      <c r="B10" s="34" t="s">
        <v>5</v>
      </c>
      <c r="C10" s="50" t="s">
        <v>21</v>
      </c>
      <c r="D10" s="51"/>
      <c r="E10" s="51"/>
      <c r="F10" s="51"/>
      <c r="G10" s="51"/>
      <c r="H10" s="52"/>
      <c r="I10" s="56" t="s">
        <v>25</v>
      </c>
      <c r="J10" s="56"/>
      <c r="K10" s="56"/>
      <c r="L10" s="56"/>
      <c r="M10" s="56"/>
      <c r="N10" s="56"/>
      <c r="O10" s="56"/>
      <c r="P10" s="56"/>
      <c r="Q10" s="56"/>
    </row>
    <row r="11" spans="1:18">
      <c r="A11" s="47"/>
      <c r="B11" s="35"/>
      <c r="C11" s="34" t="s">
        <v>22</v>
      </c>
      <c r="D11" s="53" t="s">
        <v>2</v>
      </c>
      <c r="E11" s="54"/>
      <c r="F11" s="54"/>
      <c r="G11" s="54"/>
      <c r="H11" s="55"/>
      <c r="I11" s="35" t="s">
        <v>24</v>
      </c>
      <c r="J11" s="48" t="s">
        <v>3</v>
      </c>
      <c r="K11" s="35" t="s">
        <v>26</v>
      </c>
      <c r="L11" s="57" t="s">
        <v>27</v>
      </c>
      <c r="M11" s="58"/>
      <c r="N11" s="58"/>
      <c r="O11" s="58"/>
      <c r="P11" s="58"/>
      <c r="Q11" s="59"/>
    </row>
    <row r="12" spans="1:18" ht="105" customHeight="1">
      <c r="A12" s="47"/>
      <c r="B12" s="36"/>
      <c r="C12" s="36"/>
      <c r="D12" s="9" t="s">
        <v>0</v>
      </c>
      <c r="E12" s="9" t="s">
        <v>65</v>
      </c>
      <c r="F12" s="9" t="s">
        <v>66</v>
      </c>
      <c r="G12" s="18" t="s">
        <v>67</v>
      </c>
      <c r="H12" s="18" t="s">
        <v>68</v>
      </c>
      <c r="I12" s="36"/>
      <c r="J12" s="49"/>
      <c r="K12" s="36"/>
      <c r="L12" s="9" t="s">
        <v>4</v>
      </c>
      <c r="M12" s="9" t="s">
        <v>0</v>
      </c>
      <c r="N12" s="9" t="s">
        <v>1</v>
      </c>
      <c r="O12" s="18" t="s">
        <v>66</v>
      </c>
      <c r="P12" s="18" t="s">
        <v>67</v>
      </c>
      <c r="Q12" s="18" t="s">
        <v>68</v>
      </c>
      <c r="R12" s="10"/>
    </row>
    <row r="13" spans="1:18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0"/>
    </row>
    <row r="14" spans="1:18">
      <c r="A14" s="37" t="s">
        <v>30</v>
      </c>
      <c r="B14" s="38"/>
      <c r="C14" s="19">
        <f>D14+E14+F14+G14+H14</f>
        <v>6223.4999999999991</v>
      </c>
      <c r="D14" s="19">
        <f>D19+D79</f>
        <v>1315.6999999999998</v>
      </c>
      <c r="E14" s="19">
        <f t="shared" ref="E14:F14" si="0">E19+E79</f>
        <v>1235.6999999999998</v>
      </c>
      <c r="F14" s="19">
        <f t="shared" si="0"/>
        <v>1209.6999999999998</v>
      </c>
      <c r="G14" s="23">
        <v>1239.7</v>
      </c>
      <c r="H14" s="23">
        <v>1222.7</v>
      </c>
      <c r="I14" s="11"/>
      <c r="J14" s="11"/>
      <c r="K14" s="11"/>
      <c r="L14" s="11"/>
      <c r="M14" s="11"/>
      <c r="N14" s="11"/>
      <c r="O14" s="10"/>
      <c r="P14" s="13"/>
      <c r="Q14" s="13"/>
      <c r="R14" s="10"/>
    </row>
    <row r="15" spans="1:18">
      <c r="A15" s="39" t="s">
        <v>8</v>
      </c>
      <c r="B15" s="40"/>
      <c r="C15" s="19">
        <f t="shared" ref="C15:C18" si="1">D15+E15+F15</f>
        <v>0</v>
      </c>
      <c r="D15" s="19">
        <f>D20+D85</f>
        <v>0</v>
      </c>
      <c r="E15" s="19">
        <f t="shared" ref="E15:F15" si="2">E20+E85</f>
        <v>0</v>
      </c>
      <c r="F15" s="19">
        <f t="shared" si="2"/>
        <v>0</v>
      </c>
      <c r="G15" s="23">
        <v>0</v>
      </c>
      <c r="H15" s="23">
        <v>0</v>
      </c>
      <c r="I15" s="11"/>
      <c r="J15" s="11"/>
      <c r="K15" s="11"/>
      <c r="L15" s="11"/>
      <c r="M15" s="11"/>
      <c r="N15" s="11"/>
      <c r="O15" s="10"/>
      <c r="P15" s="13"/>
      <c r="Q15" s="13"/>
      <c r="R15" s="10"/>
    </row>
    <row r="16" spans="1:18">
      <c r="A16" s="39" t="s">
        <v>28</v>
      </c>
      <c r="B16" s="40"/>
      <c r="C16" s="19">
        <f t="shared" si="1"/>
        <v>0</v>
      </c>
      <c r="D16" s="19">
        <f>D21+D86</f>
        <v>0</v>
      </c>
      <c r="E16" s="19">
        <f t="shared" ref="E16:F16" si="3">E21+E86</f>
        <v>0</v>
      </c>
      <c r="F16" s="19">
        <f t="shared" si="3"/>
        <v>0</v>
      </c>
      <c r="G16" s="23">
        <v>0</v>
      </c>
      <c r="H16" s="23">
        <v>0</v>
      </c>
      <c r="I16" s="11"/>
      <c r="J16" s="11"/>
      <c r="K16" s="11"/>
      <c r="L16" s="11"/>
      <c r="M16" s="11"/>
      <c r="N16" s="11"/>
      <c r="O16" s="10"/>
      <c r="P16" s="13"/>
      <c r="Q16" s="13"/>
      <c r="R16" s="10"/>
    </row>
    <row r="17" spans="1:18">
      <c r="A17" s="39" t="s">
        <v>7</v>
      </c>
      <c r="B17" s="40"/>
      <c r="C17" s="19">
        <f>D17+E17+F17+G17+H17</f>
        <v>6223.4999999999991</v>
      </c>
      <c r="D17" s="19">
        <f>D22+D87</f>
        <v>1315.6999999999998</v>
      </c>
      <c r="E17" s="19">
        <f t="shared" ref="E17:F17" si="4">E22+E87</f>
        <v>1235.6999999999998</v>
      </c>
      <c r="F17" s="19">
        <f t="shared" si="4"/>
        <v>1209.6999999999998</v>
      </c>
      <c r="G17" s="23">
        <v>1239.7</v>
      </c>
      <c r="H17" s="23">
        <v>1222.7</v>
      </c>
      <c r="I17" s="11"/>
      <c r="J17" s="11"/>
      <c r="K17" s="11"/>
      <c r="L17" s="11"/>
      <c r="M17" s="11"/>
      <c r="N17" s="11"/>
      <c r="O17" s="10"/>
      <c r="P17" s="13"/>
      <c r="Q17" s="13"/>
      <c r="R17" s="10"/>
    </row>
    <row r="18" spans="1:18">
      <c r="A18" s="39" t="s">
        <v>29</v>
      </c>
      <c r="B18" s="40"/>
      <c r="C18" s="19">
        <f t="shared" si="1"/>
        <v>0</v>
      </c>
      <c r="D18" s="19">
        <f>D23+D83</f>
        <v>0</v>
      </c>
      <c r="E18" s="19">
        <f t="shared" ref="E18:F18" si="5">E23+E83</f>
        <v>0</v>
      </c>
      <c r="F18" s="19">
        <f t="shared" si="5"/>
        <v>0</v>
      </c>
      <c r="G18" s="23">
        <v>0</v>
      </c>
      <c r="H18" s="23">
        <v>0</v>
      </c>
      <c r="I18" s="11"/>
      <c r="J18" s="11"/>
      <c r="K18" s="11"/>
      <c r="L18" s="11"/>
      <c r="M18" s="11"/>
      <c r="N18" s="11"/>
      <c r="O18" s="10"/>
      <c r="P18" s="13"/>
      <c r="Q18" s="13"/>
      <c r="R18" s="10"/>
    </row>
    <row r="19" spans="1:18" ht="45" customHeight="1">
      <c r="A19" s="43" t="s">
        <v>32</v>
      </c>
      <c r="B19" s="44"/>
      <c r="C19" s="20">
        <f>D19+E19+F19+G19+H19</f>
        <v>6223.4999999999991</v>
      </c>
      <c r="D19" s="20">
        <f>D24+D49</f>
        <v>1315.6999999999998</v>
      </c>
      <c r="E19" s="20">
        <f t="shared" ref="E19:H19" si="6">E24+E49</f>
        <v>1235.6999999999998</v>
      </c>
      <c r="F19" s="20">
        <f t="shared" si="6"/>
        <v>1209.6999999999998</v>
      </c>
      <c r="G19" s="20">
        <f t="shared" si="6"/>
        <v>1239.7</v>
      </c>
      <c r="H19" s="20">
        <f t="shared" si="6"/>
        <v>1222.7</v>
      </c>
      <c r="I19" s="11"/>
      <c r="J19" s="11"/>
      <c r="K19" s="11"/>
      <c r="L19" s="11"/>
      <c r="M19" s="11"/>
      <c r="N19" s="11"/>
      <c r="O19" s="10"/>
      <c r="P19" s="13"/>
      <c r="Q19" s="13"/>
      <c r="R19" s="10"/>
    </row>
    <row r="20" spans="1:18">
      <c r="A20" s="41" t="s">
        <v>8</v>
      </c>
      <c r="B20" s="42"/>
      <c r="C20" s="20">
        <f t="shared" ref="C20:C23" si="7">D20+E20+F20</f>
        <v>0</v>
      </c>
      <c r="D20" s="20">
        <f>D25+D50</f>
        <v>0</v>
      </c>
      <c r="E20" s="20">
        <f t="shared" ref="E20:F20" si="8">E25+E50</f>
        <v>0</v>
      </c>
      <c r="F20" s="20">
        <f t="shared" si="8"/>
        <v>0</v>
      </c>
      <c r="G20" s="20">
        <v>0</v>
      </c>
      <c r="H20" s="20">
        <v>0</v>
      </c>
      <c r="I20" s="11"/>
      <c r="J20" s="11"/>
      <c r="K20" s="11"/>
      <c r="L20" s="11"/>
      <c r="M20" s="11"/>
      <c r="N20" s="11"/>
      <c r="O20" s="10"/>
      <c r="P20" s="13"/>
      <c r="Q20" s="13"/>
      <c r="R20" s="10"/>
    </row>
    <row r="21" spans="1:18">
      <c r="A21" s="41" t="s">
        <v>28</v>
      </c>
      <c r="B21" s="42"/>
      <c r="C21" s="20">
        <f t="shared" si="7"/>
        <v>0</v>
      </c>
      <c r="D21" s="20">
        <f>D26+D51</f>
        <v>0</v>
      </c>
      <c r="E21" s="20">
        <f t="shared" ref="E21:F21" si="9">E26+E51</f>
        <v>0</v>
      </c>
      <c r="F21" s="20">
        <f t="shared" si="9"/>
        <v>0</v>
      </c>
      <c r="G21" s="20">
        <v>0</v>
      </c>
      <c r="H21" s="20">
        <v>0</v>
      </c>
      <c r="I21" s="11"/>
      <c r="J21" s="11"/>
      <c r="K21" s="11"/>
      <c r="L21" s="11"/>
      <c r="M21" s="11"/>
      <c r="N21" s="11"/>
      <c r="O21" s="10"/>
      <c r="P21" s="13"/>
      <c r="Q21" s="13"/>
      <c r="R21" s="10"/>
    </row>
    <row r="22" spans="1:18">
      <c r="A22" s="41" t="s">
        <v>7</v>
      </c>
      <c r="B22" s="42"/>
      <c r="C22" s="20">
        <f>D22+E22+F22+G22+H22</f>
        <v>6223.4999999999991</v>
      </c>
      <c r="D22" s="20">
        <f>D27+D52</f>
        <v>1315.6999999999998</v>
      </c>
      <c r="E22" s="20">
        <f t="shared" ref="E22:F22" si="10">E27+E52</f>
        <v>1235.6999999999998</v>
      </c>
      <c r="F22" s="20">
        <f t="shared" si="10"/>
        <v>1209.6999999999998</v>
      </c>
      <c r="G22" s="20">
        <v>1239.7</v>
      </c>
      <c r="H22" s="20">
        <v>1222.7</v>
      </c>
      <c r="I22" s="11"/>
      <c r="J22" s="11"/>
      <c r="K22" s="11"/>
      <c r="L22" s="11"/>
      <c r="M22" s="11"/>
      <c r="N22" s="11"/>
      <c r="O22" s="10"/>
      <c r="P22" s="13"/>
      <c r="Q22" s="13"/>
      <c r="R22" s="10"/>
    </row>
    <row r="23" spans="1:18">
      <c r="A23" s="41" t="s">
        <v>29</v>
      </c>
      <c r="B23" s="42"/>
      <c r="C23" s="20">
        <f t="shared" si="7"/>
        <v>0</v>
      </c>
      <c r="D23" s="20">
        <f>D28+D53</f>
        <v>0</v>
      </c>
      <c r="E23" s="20">
        <f t="shared" ref="E23:F23" si="11">E28+E53</f>
        <v>0</v>
      </c>
      <c r="F23" s="20">
        <f t="shared" si="11"/>
        <v>0</v>
      </c>
      <c r="G23" s="20">
        <v>0</v>
      </c>
      <c r="H23" s="20">
        <v>0</v>
      </c>
      <c r="I23" s="11"/>
      <c r="J23" s="11"/>
      <c r="K23" s="11"/>
      <c r="L23" s="11"/>
      <c r="M23" s="11"/>
      <c r="N23" s="11"/>
      <c r="O23" s="10"/>
      <c r="P23" s="13"/>
      <c r="Q23" s="13"/>
      <c r="R23" s="10"/>
    </row>
    <row r="24" spans="1:18" ht="60" customHeight="1">
      <c r="A24" s="43" t="s">
        <v>46</v>
      </c>
      <c r="B24" s="44"/>
      <c r="C24" s="20">
        <v>60</v>
      </c>
      <c r="D24" s="20">
        <f>D29+D34+D39+D44</f>
        <v>30</v>
      </c>
      <c r="E24" s="20">
        <f t="shared" ref="E24:F24" si="12">E29+E34+E39+E44</f>
        <v>0</v>
      </c>
      <c r="F24" s="20">
        <f t="shared" si="12"/>
        <v>0</v>
      </c>
      <c r="G24" s="20">
        <v>30</v>
      </c>
      <c r="H24" s="20">
        <v>0</v>
      </c>
      <c r="I24" s="11"/>
      <c r="J24" s="11"/>
      <c r="K24" s="11"/>
      <c r="L24" s="11"/>
      <c r="M24" s="11"/>
      <c r="N24" s="11"/>
      <c r="O24" s="10"/>
      <c r="P24" s="13"/>
      <c r="Q24" s="13"/>
      <c r="R24" s="10"/>
    </row>
    <row r="25" spans="1:18">
      <c r="A25" s="41" t="s">
        <v>8</v>
      </c>
      <c r="B25" s="42"/>
      <c r="C25" s="20">
        <f t="shared" ref="C25:C28" si="13">D25+E25+F25</f>
        <v>0</v>
      </c>
      <c r="D25" s="20">
        <f>D30+D35+D40+D45</f>
        <v>0</v>
      </c>
      <c r="E25" s="20">
        <f t="shared" ref="E25:F25" si="14">E30+E35+E40+E45</f>
        <v>0</v>
      </c>
      <c r="F25" s="20">
        <f t="shared" si="14"/>
        <v>0</v>
      </c>
      <c r="G25" s="20">
        <v>0</v>
      </c>
      <c r="H25" s="20">
        <v>0</v>
      </c>
      <c r="I25" s="11"/>
      <c r="J25" s="11"/>
      <c r="K25" s="11"/>
      <c r="L25" s="11"/>
      <c r="M25" s="11"/>
      <c r="N25" s="11"/>
      <c r="O25" s="10"/>
      <c r="P25" s="13"/>
      <c r="Q25" s="13"/>
      <c r="R25" s="10"/>
    </row>
    <row r="26" spans="1:18">
      <c r="A26" s="41" t="s">
        <v>28</v>
      </c>
      <c r="B26" s="42"/>
      <c r="C26" s="20">
        <f t="shared" si="13"/>
        <v>0</v>
      </c>
      <c r="D26" s="20">
        <f>D31+D36+D41+D46</f>
        <v>0</v>
      </c>
      <c r="E26" s="20">
        <f t="shared" ref="E26:F26" si="15">E31+E36+E41+E46</f>
        <v>0</v>
      </c>
      <c r="F26" s="20">
        <f t="shared" si="15"/>
        <v>0</v>
      </c>
      <c r="G26" s="20">
        <v>0</v>
      </c>
      <c r="H26" s="20">
        <v>0</v>
      </c>
      <c r="I26" s="11"/>
      <c r="J26" s="11"/>
      <c r="K26" s="11"/>
      <c r="L26" s="11"/>
      <c r="M26" s="11"/>
      <c r="N26" s="11"/>
      <c r="O26" s="10"/>
      <c r="P26" s="13"/>
      <c r="Q26" s="13"/>
      <c r="R26" s="10"/>
    </row>
    <row r="27" spans="1:18">
      <c r="A27" s="41" t="s">
        <v>7</v>
      </c>
      <c r="B27" s="42"/>
      <c r="C27" s="20">
        <v>60</v>
      </c>
      <c r="D27" s="20">
        <f>D32+D37+D42+D47</f>
        <v>30</v>
      </c>
      <c r="E27" s="20">
        <f t="shared" ref="E27:F27" si="16">E32+E37+E42+E47</f>
        <v>0</v>
      </c>
      <c r="F27" s="20">
        <f t="shared" si="16"/>
        <v>0</v>
      </c>
      <c r="G27" s="20">
        <v>30</v>
      </c>
      <c r="H27" s="20">
        <v>0</v>
      </c>
      <c r="I27" s="11"/>
      <c r="J27" s="11"/>
      <c r="K27" s="11"/>
      <c r="L27" s="11"/>
      <c r="M27" s="11"/>
      <c r="N27" s="11"/>
      <c r="O27" s="10"/>
      <c r="P27" s="13"/>
      <c r="Q27" s="13"/>
      <c r="R27" s="10"/>
    </row>
    <row r="28" spans="1:18">
      <c r="A28" s="41" t="s">
        <v>29</v>
      </c>
      <c r="B28" s="42"/>
      <c r="C28" s="20">
        <f t="shared" si="13"/>
        <v>0</v>
      </c>
      <c r="D28" s="20">
        <f>D33+D38+D43+D48</f>
        <v>0</v>
      </c>
      <c r="E28" s="20">
        <f t="shared" ref="E28:F28" si="17">E33+E38+E43+E48</f>
        <v>0</v>
      </c>
      <c r="F28" s="20">
        <f t="shared" si="17"/>
        <v>0</v>
      </c>
      <c r="G28" s="20">
        <v>0</v>
      </c>
      <c r="H28" s="20">
        <v>0</v>
      </c>
      <c r="I28" s="11"/>
      <c r="J28" s="11"/>
      <c r="K28" s="11"/>
      <c r="L28" s="11"/>
      <c r="M28" s="11"/>
      <c r="N28" s="11"/>
      <c r="O28" s="10"/>
      <c r="P28" s="13"/>
      <c r="Q28" s="13"/>
      <c r="R28" s="10"/>
    </row>
    <row r="29" spans="1:18" ht="30">
      <c r="A29" s="14" t="s">
        <v>45</v>
      </c>
      <c r="B29" s="34" t="s">
        <v>14</v>
      </c>
      <c r="C29" s="21">
        <f>D29+E29+F29</f>
        <v>0</v>
      </c>
      <c r="D29" s="21">
        <f>D30+D31+D32+D33</f>
        <v>0</v>
      </c>
      <c r="E29" s="21">
        <f t="shared" ref="E29:F29" si="18">E30+E31+E32+E33</f>
        <v>0</v>
      </c>
      <c r="F29" s="21">
        <f t="shared" si="18"/>
        <v>0</v>
      </c>
      <c r="G29" s="20">
        <v>0</v>
      </c>
      <c r="H29" s="20">
        <v>0</v>
      </c>
      <c r="I29" s="34" t="s">
        <v>47</v>
      </c>
      <c r="J29" s="34" t="s">
        <v>17</v>
      </c>
      <c r="K29" s="34">
        <v>4</v>
      </c>
      <c r="L29" s="34">
        <v>4</v>
      </c>
      <c r="M29" s="34">
        <v>4</v>
      </c>
      <c r="N29" s="34">
        <v>6</v>
      </c>
      <c r="O29" s="10"/>
      <c r="P29" s="34">
        <v>6</v>
      </c>
      <c r="Q29" s="34">
        <v>4</v>
      </c>
      <c r="R29" s="10"/>
    </row>
    <row r="30" spans="1:18" ht="15.75" customHeight="1">
      <c r="A30" s="12" t="s">
        <v>8</v>
      </c>
      <c r="B30" s="35"/>
      <c r="C30" s="21">
        <f t="shared" ref="C30:C33" si="19">D30+E30+F30</f>
        <v>0</v>
      </c>
      <c r="D30" s="22">
        <v>0</v>
      </c>
      <c r="E30" s="22">
        <v>0</v>
      </c>
      <c r="F30" s="22">
        <v>0</v>
      </c>
      <c r="G30" s="20">
        <v>0</v>
      </c>
      <c r="H30" s="20">
        <v>0</v>
      </c>
      <c r="I30" s="35"/>
      <c r="J30" s="35"/>
      <c r="K30" s="35"/>
      <c r="L30" s="35"/>
      <c r="M30" s="35"/>
      <c r="N30" s="35"/>
      <c r="O30" s="10"/>
      <c r="P30" s="35"/>
      <c r="Q30" s="35"/>
      <c r="R30" s="10"/>
    </row>
    <row r="31" spans="1:18" ht="15" customHeight="1">
      <c r="A31" s="12" t="s">
        <v>28</v>
      </c>
      <c r="B31" s="35"/>
      <c r="C31" s="21">
        <f t="shared" si="19"/>
        <v>0</v>
      </c>
      <c r="D31" s="22">
        <v>0</v>
      </c>
      <c r="E31" s="22">
        <v>0</v>
      </c>
      <c r="F31" s="22">
        <v>0</v>
      </c>
      <c r="G31" s="20">
        <v>0</v>
      </c>
      <c r="H31" s="20">
        <v>0</v>
      </c>
      <c r="I31" s="35"/>
      <c r="J31" s="35"/>
      <c r="K31" s="35"/>
      <c r="L31" s="35"/>
      <c r="M31" s="35"/>
      <c r="N31" s="35"/>
      <c r="O31" s="10"/>
      <c r="P31" s="35"/>
      <c r="Q31" s="35"/>
      <c r="R31" s="10"/>
    </row>
    <row r="32" spans="1:18" ht="15.75" customHeight="1">
      <c r="A32" s="12" t="s">
        <v>7</v>
      </c>
      <c r="B32" s="35"/>
      <c r="C32" s="21">
        <f t="shared" si="19"/>
        <v>0</v>
      </c>
      <c r="D32" s="22">
        <v>0</v>
      </c>
      <c r="E32" s="22">
        <v>0</v>
      </c>
      <c r="F32" s="22">
        <v>0</v>
      </c>
      <c r="G32" s="20">
        <v>0</v>
      </c>
      <c r="H32" s="20">
        <v>0</v>
      </c>
      <c r="I32" s="35"/>
      <c r="J32" s="35"/>
      <c r="K32" s="35"/>
      <c r="L32" s="35"/>
      <c r="M32" s="35"/>
      <c r="N32" s="35"/>
      <c r="O32" s="10"/>
      <c r="P32" s="35"/>
      <c r="Q32" s="35"/>
      <c r="R32" s="10"/>
    </row>
    <row r="33" spans="1:18" ht="15" customHeight="1">
      <c r="A33" s="12" t="s">
        <v>29</v>
      </c>
      <c r="B33" s="36"/>
      <c r="C33" s="21">
        <f t="shared" si="19"/>
        <v>0</v>
      </c>
      <c r="D33" s="22">
        <v>0</v>
      </c>
      <c r="E33" s="22">
        <v>0</v>
      </c>
      <c r="F33" s="22">
        <v>0</v>
      </c>
      <c r="G33" s="20">
        <v>0</v>
      </c>
      <c r="H33" s="20">
        <v>0</v>
      </c>
      <c r="I33" s="36"/>
      <c r="J33" s="36"/>
      <c r="K33" s="36"/>
      <c r="L33" s="36"/>
      <c r="M33" s="36"/>
      <c r="N33" s="36"/>
      <c r="O33" s="10"/>
      <c r="P33" s="36"/>
      <c r="Q33" s="36"/>
      <c r="R33" s="10"/>
    </row>
    <row r="34" spans="1:18" ht="30">
      <c r="A34" s="14" t="s">
        <v>48</v>
      </c>
      <c r="B34" s="34" t="s">
        <v>18</v>
      </c>
      <c r="C34" s="20">
        <f>D34+E34+F34+G34+H34</f>
        <v>60</v>
      </c>
      <c r="D34" s="20">
        <f>D35+D36+D37+D38</f>
        <v>30</v>
      </c>
      <c r="E34" s="20">
        <f t="shared" ref="E34:H34" si="20">E35+E36+E37+E38</f>
        <v>0</v>
      </c>
      <c r="F34" s="20">
        <f t="shared" si="20"/>
        <v>0</v>
      </c>
      <c r="G34" s="20">
        <f t="shared" si="20"/>
        <v>30</v>
      </c>
      <c r="H34" s="20">
        <f t="shared" si="20"/>
        <v>0</v>
      </c>
      <c r="I34" s="34" t="s">
        <v>49</v>
      </c>
      <c r="J34" s="34" t="s">
        <v>12</v>
      </c>
      <c r="K34" s="34">
        <v>3</v>
      </c>
      <c r="L34" s="34">
        <v>4</v>
      </c>
      <c r="M34" s="34">
        <v>0</v>
      </c>
      <c r="N34" s="34">
        <v>0</v>
      </c>
      <c r="O34" s="10"/>
      <c r="P34" s="34">
        <v>4</v>
      </c>
      <c r="Q34" s="34">
        <v>0</v>
      </c>
      <c r="R34" s="10"/>
    </row>
    <row r="35" spans="1:18">
      <c r="A35" s="12" t="s">
        <v>8</v>
      </c>
      <c r="B35" s="35"/>
      <c r="C35" s="20">
        <f t="shared" ref="C35:C38" si="21">D35+E35+F35</f>
        <v>0</v>
      </c>
      <c r="D35" s="22">
        <v>0</v>
      </c>
      <c r="E35" s="22">
        <v>0</v>
      </c>
      <c r="F35" s="22">
        <v>0</v>
      </c>
      <c r="G35" s="20">
        <v>0</v>
      </c>
      <c r="H35" s="20">
        <v>0</v>
      </c>
      <c r="I35" s="35"/>
      <c r="J35" s="35"/>
      <c r="K35" s="35"/>
      <c r="L35" s="35"/>
      <c r="M35" s="35"/>
      <c r="N35" s="35"/>
      <c r="O35" s="10"/>
      <c r="P35" s="35"/>
      <c r="Q35" s="35"/>
      <c r="R35" s="10"/>
    </row>
    <row r="36" spans="1:18">
      <c r="A36" s="12" t="s">
        <v>28</v>
      </c>
      <c r="B36" s="35"/>
      <c r="C36" s="20">
        <f t="shared" si="21"/>
        <v>0</v>
      </c>
      <c r="D36" s="22">
        <v>0</v>
      </c>
      <c r="E36" s="22">
        <v>0</v>
      </c>
      <c r="F36" s="22">
        <v>0</v>
      </c>
      <c r="G36" s="20">
        <v>0</v>
      </c>
      <c r="H36" s="20">
        <v>0</v>
      </c>
      <c r="I36" s="35"/>
      <c r="J36" s="35"/>
      <c r="K36" s="35"/>
      <c r="L36" s="35"/>
      <c r="M36" s="35"/>
      <c r="N36" s="35"/>
      <c r="O36" s="10"/>
      <c r="P36" s="35"/>
      <c r="Q36" s="35"/>
      <c r="R36" s="10"/>
    </row>
    <row r="37" spans="1:18">
      <c r="A37" s="12" t="s">
        <v>7</v>
      </c>
      <c r="B37" s="35"/>
      <c r="C37" s="20">
        <v>60</v>
      </c>
      <c r="D37" s="22">
        <v>30</v>
      </c>
      <c r="E37" s="22">
        <v>0</v>
      </c>
      <c r="F37" s="22">
        <v>0</v>
      </c>
      <c r="G37" s="20">
        <v>30</v>
      </c>
      <c r="H37" s="20">
        <v>0</v>
      </c>
      <c r="I37" s="35"/>
      <c r="J37" s="35"/>
      <c r="K37" s="35"/>
      <c r="L37" s="35"/>
      <c r="M37" s="35"/>
      <c r="N37" s="35"/>
      <c r="O37" s="10"/>
      <c r="P37" s="35"/>
      <c r="Q37" s="35"/>
      <c r="R37" s="10"/>
    </row>
    <row r="38" spans="1:18" ht="15" customHeight="1">
      <c r="A38" s="12" t="s">
        <v>29</v>
      </c>
      <c r="B38" s="36"/>
      <c r="C38" s="20">
        <f t="shared" si="21"/>
        <v>0</v>
      </c>
      <c r="D38" s="22">
        <v>0</v>
      </c>
      <c r="E38" s="22">
        <v>0</v>
      </c>
      <c r="F38" s="22">
        <v>0</v>
      </c>
      <c r="G38" s="20">
        <v>0</v>
      </c>
      <c r="H38" s="20">
        <v>0</v>
      </c>
      <c r="I38" s="36"/>
      <c r="J38" s="36"/>
      <c r="K38" s="36"/>
      <c r="L38" s="36"/>
      <c r="M38" s="36"/>
      <c r="N38" s="36"/>
      <c r="O38" s="10"/>
      <c r="P38" s="36"/>
      <c r="Q38" s="36"/>
      <c r="R38" s="10"/>
    </row>
    <row r="39" spans="1:18">
      <c r="A39" s="14" t="s">
        <v>50</v>
      </c>
      <c r="B39" s="34" t="s">
        <v>14</v>
      </c>
      <c r="C39" s="20">
        <f>D39+E39+F39</f>
        <v>0</v>
      </c>
      <c r="D39" s="20">
        <f>D40+D41+D42+D43</f>
        <v>0</v>
      </c>
      <c r="E39" s="20">
        <f t="shared" ref="E39:F39" si="22">E40+E41+E42+E43</f>
        <v>0</v>
      </c>
      <c r="F39" s="20">
        <f t="shared" si="22"/>
        <v>0</v>
      </c>
      <c r="G39" s="20">
        <v>0</v>
      </c>
      <c r="H39" s="20">
        <v>0</v>
      </c>
      <c r="I39" s="34" t="s">
        <v>51</v>
      </c>
      <c r="J39" s="34" t="s">
        <v>11</v>
      </c>
      <c r="K39" s="34">
        <v>4</v>
      </c>
      <c r="L39" s="34">
        <v>0</v>
      </c>
      <c r="M39" s="34">
        <v>0</v>
      </c>
      <c r="N39" s="34">
        <v>0</v>
      </c>
      <c r="P39" s="34">
        <v>0</v>
      </c>
      <c r="Q39" s="34">
        <v>0</v>
      </c>
    </row>
    <row r="40" spans="1:18">
      <c r="A40" s="12" t="s">
        <v>8</v>
      </c>
      <c r="B40" s="35"/>
      <c r="C40" s="20">
        <f t="shared" ref="C40:C43" si="23">D40+E40+F40</f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35"/>
      <c r="J40" s="35"/>
      <c r="K40" s="35"/>
      <c r="L40" s="35"/>
      <c r="M40" s="35"/>
      <c r="N40" s="35"/>
      <c r="P40" s="35"/>
      <c r="Q40" s="35"/>
    </row>
    <row r="41" spans="1:18">
      <c r="A41" s="12" t="s">
        <v>28</v>
      </c>
      <c r="B41" s="35"/>
      <c r="C41" s="20">
        <f t="shared" si="23"/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5"/>
      <c r="J41" s="35"/>
      <c r="K41" s="35"/>
      <c r="L41" s="35"/>
      <c r="M41" s="35"/>
      <c r="N41" s="35"/>
      <c r="P41" s="35"/>
      <c r="Q41" s="35"/>
    </row>
    <row r="42" spans="1:18">
      <c r="A42" s="12" t="s">
        <v>7</v>
      </c>
      <c r="B42" s="35"/>
      <c r="C42" s="20">
        <f t="shared" si="23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5"/>
      <c r="J42" s="35"/>
      <c r="K42" s="35"/>
      <c r="L42" s="35"/>
      <c r="M42" s="35"/>
      <c r="N42" s="35"/>
      <c r="P42" s="35"/>
      <c r="Q42" s="35"/>
    </row>
    <row r="43" spans="1:18" ht="15" customHeight="1">
      <c r="A43" s="12" t="s">
        <v>29</v>
      </c>
      <c r="B43" s="36"/>
      <c r="C43" s="20">
        <f t="shared" si="23"/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36"/>
      <c r="J43" s="36"/>
      <c r="K43" s="36"/>
      <c r="L43" s="36"/>
      <c r="M43" s="36"/>
      <c r="N43" s="36"/>
      <c r="P43" s="36"/>
      <c r="Q43" s="36"/>
    </row>
    <row r="44" spans="1:18" ht="30">
      <c r="A44" s="12" t="s">
        <v>52</v>
      </c>
      <c r="B44" s="34" t="s">
        <v>18</v>
      </c>
      <c r="C44" s="20">
        <f>D44+E44+F44</f>
        <v>0</v>
      </c>
      <c r="D44" s="20">
        <f>D45+D46+D47+D48</f>
        <v>0</v>
      </c>
      <c r="E44" s="20">
        <f t="shared" ref="E44:F44" si="24">E45+E46+E47+E48</f>
        <v>0</v>
      </c>
      <c r="F44" s="20">
        <f t="shared" si="24"/>
        <v>0</v>
      </c>
      <c r="G44" s="20">
        <v>0</v>
      </c>
      <c r="H44" s="20">
        <v>0</v>
      </c>
      <c r="I44" s="34" t="s">
        <v>53</v>
      </c>
      <c r="J44" s="34" t="s">
        <v>17</v>
      </c>
      <c r="K44" s="34">
        <v>10</v>
      </c>
      <c r="L44" s="34">
        <v>15</v>
      </c>
      <c r="M44" s="34">
        <v>15</v>
      </c>
      <c r="N44" s="34">
        <v>15</v>
      </c>
      <c r="P44" s="34">
        <v>15</v>
      </c>
      <c r="Q44" s="34">
        <v>15</v>
      </c>
    </row>
    <row r="45" spans="1:18">
      <c r="A45" s="12" t="s">
        <v>8</v>
      </c>
      <c r="B45" s="35"/>
      <c r="C45" s="20">
        <f t="shared" ref="C45:C48" si="25">D45+E45+F45</f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35"/>
      <c r="J45" s="35"/>
      <c r="K45" s="35"/>
      <c r="L45" s="35"/>
      <c r="M45" s="35"/>
      <c r="N45" s="35"/>
      <c r="P45" s="35"/>
      <c r="Q45" s="35"/>
    </row>
    <row r="46" spans="1:18">
      <c r="A46" s="12" t="s">
        <v>28</v>
      </c>
      <c r="B46" s="35"/>
      <c r="C46" s="20">
        <f t="shared" si="25"/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35"/>
      <c r="J46" s="35"/>
      <c r="K46" s="35"/>
      <c r="L46" s="35"/>
      <c r="M46" s="35"/>
      <c r="N46" s="35"/>
      <c r="P46" s="35"/>
      <c r="Q46" s="35"/>
    </row>
    <row r="47" spans="1:18">
      <c r="A47" s="12" t="s">
        <v>7</v>
      </c>
      <c r="B47" s="35"/>
      <c r="C47" s="20">
        <f t="shared" si="25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35"/>
      <c r="J47" s="35"/>
      <c r="K47" s="35"/>
      <c r="L47" s="35"/>
      <c r="M47" s="35"/>
      <c r="N47" s="35"/>
      <c r="P47" s="35"/>
      <c r="Q47" s="35"/>
    </row>
    <row r="48" spans="1:18" ht="15" customHeight="1">
      <c r="A48" s="12" t="s">
        <v>29</v>
      </c>
      <c r="B48" s="36"/>
      <c r="C48" s="20">
        <f t="shared" si="25"/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36"/>
      <c r="J48" s="36"/>
      <c r="K48" s="36"/>
      <c r="L48" s="36"/>
      <c r="M48" s="36"/>
      <c r="N48" s="36"/>
      <c r="P48" s="36"/>
      <c r="Q48" s="36"/>
    </row>
    <row r="49" spans="1:17" ht="45" customHeight="1">
      <c r="A49" s="43" t="s">
        <v>54</v>
      </c>
      <c r="B49" s="44"/>
      <c r="C49" s="20">
        <f>D49+E49+F49+G49+H49</f>
        <v>6163.4999999999991</v>
      </c>
      <c r="D49" s="20">
        <f>D50+D51+D52+D53</f>
        <v>1285.6999999999998</v>
      </c>
      <c r="E49" s="20">
        <f t="shared" ref="E49:H49" si="26">E50+E51+E52+E53</f>
        <v>1235.6999999999998</v>
      </c>
      <c r="F49" s="20">
        <f t="shared" si="26"/>
        <v>1209.6999999999998</v>
      </c>
      <c r="G49" s="20">
        <f t="shared" si="26"/>
        <v>1209.7</v>
      </c>
      <c r="H49" s="20">
        <f t="shared" si="26"/>
        <v>1222.7</v>
      </c>
      <c r="I49" s="13"/>
      <c r="J49" s="11"/>
      <c r="K49" s="11"/>
      <c r="L49" s="11"/>
      <c r="M49" s="11"/>
      <c r="N49" s="11"/>
      <c r="P49" s="18"/>
      <c r="Q49" s="18"/>
    </row>
    <row r="50" spans="1:17">
      <c r="A50" s="41" t="s">
        <v>8</v>
      </c>
      <c r="B50" s="42"/>
      <c r="C50" s="20">
        <f t="shared" ref="C50:C53" si="27">D50+E50+F50</f>
        <v>0</v>
      </c>
      <c r="D50" s="20">
        <f>D55+D60+D65+D70+D75</f>
        <v>0</v>
      </c>
      <c r="E50" s="20">
        <f t="shared" ref="E50:F50" si="28">E55+E60+E65+E70+E75</f>
        <v>0</v>
      </c>
      <c r="F50" s="20">
        <f t="shared" si="28"/>
        <v>0</v>
      </c>
      <c r="G50" s="20">
        <v>0</v>
      </c>
      <c r="H50" s="20">
        <v>0</v>
      </c>
      <c r="I50" s="13"/>
      <c r="J50" s="11"/>
      <c r="K50" s="11"/>
      <c r="L50" s="11"/>
      <c r="M50" s="11"/>
      <c r="N50" s="11"/>
      <c r="P50" s="18"/>
      <c r="Q50" s="18"/>
    </row>
    <row r="51" spans="1:17">
      <c r="A51" s="41" t="s">
        <v>28</v>
      </c>
      <c r="B51" s="42"/>
      <c r="C51" s="20">
        <f t="shared" si="27"/>
        <v>0</v>
      </c>
      <c r="D51" s="20">
        <f>D56+D61+D66+D71+D76</f>
        <v>0</v>
      </c>
      <c r="E51" s="20">
        <f t="shared" ref="E51:F51" si="29">E56+E61+E66+E71+E76</f>
        <v>0</v>
      </c>
      <c r="F51" s="20">
        <f t="shared" si="29"/>
        <v>0</v>
      </c>
      <c r="G51" s="20">
        <v>0</v>
      </c>
      <c r="H51" s="20">
        <v>0</v>
      </c>
      <c r="I51" s="13"/>
      <c r="J51" s="11"/>
      <c r="K51" s="11"/>
      <c r="L51" s="11"/>
      <c r="M51" s="11"/>
      <c r="N51" s="11"/>
      <c r="P51" s="18"/>
      <c r="Q51" s="18"/>
    </row>
    <row r="52" spans="1:17">
      <c r="A52" s="41" t="s">
        <v>7</v>
      </c>
      <c r="B52" s="42"/>
      <c r="C52" s="20">
        <f>D52+E52+F52+G52+H52</f>
        <v>6163.4999999999991</v>
      </c>
      <c r="D52" s="20">
        <f>D57+D62+D67+D72+D77</f>
        <v>1285.6999999999998</v>
      </c>
      <c r="E52" s="20">
        <f t="shared" ref="E52:F52" si="30">E57+E62+E67+E72+E77</f>
        <v>1235.6999999999998</v>
      </c>
      <c r="F52" s="20">
        <f t="shared" si="30"/>
        <v>1209.6999999999998</v>
      </c>
      <c r="G52" s="20">
        <v>1209.7</v>
      </c>
      <c r="H52" s="20">
        <v>1222.7</v>
      </c>
      <c r="I52" s="13"/>
      <c r="J52" s="11"/>
      <c r="K52" s="11"/>
      <c r="L52" s="11"/>
      <c r="M52" s="11"/>
      <c r="N52" s="11"/>
      <c r="P52" s="18"/>
      <c r="Q52" s="18"/>
    </row>
    <row r="53" spans="1:17">
      <c r="A53" s="41" t="s">
        <v>29</v>
      </c>
      <c r="B53" s="42"/>
      <c r="C53" s="20">
        <f t="shared" si="27"/>
        <v>0</v>
      </c>
      <c r="D53" s="20">
        <f>D58+D63+D68+D73+D78</f>
        <v>0</v>
      </c>
      <c r="E53" s="20">
        <f t="shared" ref="E53:F53" si="31">E58+E63+E68+E73+E78</f>
        <v>0</v>
      </c>
      <c r="F53" s="20">
        <f t="shared" si="31"/>
        <v>0</v>
      </c>
      <c r="G53" s="20">
        <v>0</v>
      </c>
      <c r="H53" s="20">
        <v>0</v>
      </c>
      <c r="I53" s="13"/>
      <c r="J53" s="11"/>
      <c r="K53" s="11"/>
      <c r="L53" s="11"/>
      <c r="M53" s="11"/>
      <c r="N53" s="11"/>
      <c r="P53" s="18"/>
      <c r="Q53" s="18"/>
    </row>
    <row r="54" spans="1:17" ht="30">
      <c r="A54" s="14" t="s">
        <v>55</v>
      </c>
      <c r="B54" s="34" t="s">
        <v>14</v>
      </c>
      <c r="C54" s="20">
        <f>D54+E54+F54+G54+H54</f>
        <v>5970.5</v>
      </c>
      <c r="D54" s="20">
        <f>D55+D56+D57+D58</f>
        <v>1194.0999999999999</v>
      </c>
      <c r="E54" s="20">
        <f t="shared" ref="E54:G54" si="32">E55+E56+E57+E58</f>
        <v>1194.0999999999999</v>
      </c>
      <c r="F54" s="20">
        <f t="shared" si="32"/>
        <v>1194.0999999999999</v>
      </c>
      <c r="G54" s="20">
        <f t="shared" si="32"/>
        <v>1194.0999999999999</v>
      </c>
      <c r="H54" s="20">
        <f>H55+H56+H57+H58</f>
        <v>1194.0999999999999</v>
      </c>
      <c r="I54" s="34" t="s">
        <v>56</v>
      </c>
      <c r="J54" s="34" t="s">
        <v>12</v>
      </c>
      <c r="K54" s="34">
        <v>5</v>
      </c>
      <c r="L54" s="34">
        <v>5</v>
      </c>
      <c r="M54" s="34">
        <v>5</v>
      </c>
      <c r="N54" s="34">
        <v>5</v>
      </c>
      <c r="P54" s="34">
        <v>8</v>
      </c>
      <c r="Q54" s="34">
        <v>8</v>
      </c>
    </row>
    <row r="55" spans="1:17">
      <c r="A55" s="12" t="s">
        <v>8</v>
      </c>
      <c r="B55" s="35"/>
      <c r="C55" s="20">
        <f t="shared" ref="C55:C58" si="33">D55+E55+F55</f>
        <v>0</v>
      </c>
      <c r="D55" s="22">
        <v>0</v>
      </c>
      <c r="E55" s="22">
        <v>0</v>
      </c>
      <c r="F55" s="22">
        <v>0</v>
      </c>
      <c r="G55" s="20">
        <v>0</v>
      </c>
      <c r="H55" s="20">
        <v>0</v>
      </c>
      <c r="I55" s="35"/>
      <c r="J55" s="35"/>
      <c r="K55" s="35"/>
      <c r="L55" s="35"/>
      <c r="M55" s="35"/>
      <c r="N55" s="35"/>
      <c r="P55" s="35"/>
      <c r="Q55" s="35"/>
    </row>
    <row r="56" spans="1:17">
      <c r="A56" s="12" t="s">
        <v>28</v>
      </c>
      <c r="B56" s="35"/>
      <c r="C56" s="20">
        <f t="shared" si="33"/>
        <v>0</v>
      </c>
      <c r="D56" s="22">
        <v>0</v>
      </c>
      <c r="E56" s="22">
        <v>0</v>
      </c>
      <c r="F56" s="22">
        <v>0</v>
      </c>
      <c r="G56" s="20">
        <v>0</v>
      </c>
      <c r="H56" s="20">
        <v>0</v>
      </c>
      <c r="I56" s="35"/>
      <c r="J56" s="35"/>
      <c r="K56" s="35"/>
      <c r="L56" s="35"/>
      <c r="M56" s="35"/>
      <c r="N56" s="35"/>
      <c r="P56" s="35"/>
      <c r="Q56" s="35"/>
    </row>
    <row r="57" spans="1:17">
      <c r="A57" s="12" t="s">
        <v>7</v>
      </c>
      <c r="B57" s="35"/>
      <c r="C57" s="20">
        <f>D57+E57+F57+G57+H57</f>
        <v>5970.5</v>
      </c>
      <c r="D57" s="22">
        <v>1194.0999999999999</v>
      </c>
      <c r="E57" s="22">
        <v>1194.0999999999999</v>
      </c>
      <c r="F57" s="22">
        <v>1194.0999999999999</v>
      </c>
      <c r="G57" s="20">
        <v>1194.0999999999999</v>
      </c>
      <c r="H57" s="20">
        <v>1194.0999999999999</v>
      </c>
      <c r="I57" s="35"/>
      <c r="J57" s="35"/>
      <c r="K57" s="35"/>
      <c r="L57" s="35"/>
      <c r="M57" s="35"/>
      <c r="N57" s="35"/>
      <c r="P57" s="35"/>
      <c r="Q57" s="35"/>
    </row>
    <row r="58" spans="1:17" ht="17.25" customHeight="1">
      <c r="A58" s="12" t="s">
        <v>29</v>
      </c>
      <c r="B58" s="36"/>
      <c r="C58" s="20">
        <f t="shared" si="33"/>
        <v>0</v>
      </c>
      <c r="D58" s="22">
        <v>0</v>
      </c>
      <c r="E58" s="22">
        <v>0</v>
      </c>
      <c r="F58" s="22">
        <v>0</v>
      </c>
      <c r="G58" s="20">
        <v>0</v>
      </c>
      <c r="H58" s="20">
        <v>0</v>
      </c>
      <c r="I58" s="36"/>
      <c r="J58" s="36"/>
      <c r="K58" s="36"/>
      <c r="L58" s="36"/>
      <c r="M58" s="36"/>
      <c r="N58" s="36"/>
      <c r="P58" s="36"/>
      <c r="Q58" s="36"/>
    </row>
    <row r="59" spans="1:17" ht="45">
      <c r="A59" s="14" t="s">
        <v>57</v>
      </c>
      <c r="B59" s="34" t="s">
        <v>14</v>
      </c>
      <c r="C59" s="20">
        <f>D59+E59+F59+G59+H59</f>
        <v>65</v>
      </c>
      <c r="D59" s="20">
        <f>D60+D61+D62+D63</f>
        <v>26</v>
      </c>
      <c r="E59" s="20">
        <f t="shared" ref="E59:H59" si="34">E60+E61+E62+E63</f>
        <v>26</v>
      </c>
      <c r="F59" s="20">
        <f t="shared" si="34"/>
        <v>0</v>
      </c>
      <c r="G59" s="20">
        <f t="shared" si="34"/>
        <v>0</v>
      </c>
      <c r="H59" s="20">
        <f t="shared" si="34"/>
        <v>13</v>
      </c>
      <c r="I59" s="34" t="s">
        <v>64</v>
      </c>
      <c r="J59" s="34" t="s">
        <v>12</v>
      </c>
      <c r="K59" s="34">
        <v>2</v>
      </c>
      <c r="L59" s="34">
        <v>2</v>
      </c>
      <c r="M59" s="34">
        <v>2</v>
      </c>
      <c r="N59" s="34">
        <v>0</v>
      </c>
      <c r="P59" s="34">
        <v>0</v>
      </c>
      <c r="Q59" s="34">
        <v>1</v>
      </c>
    </row>
    <row r="60" spans="1:17">
      <c r="A60" s="12" t="s">
        <v>8</v>
      </c>
      <c r="B60" s="35"/>
      <c r="C60" s="20">
        <f t="shared" ref="C60:C63" si="35">D60+E60+F60</f>
        <v>0</v>
      </c>
      <c r="D60" s="22">
        <v>0</v>
      </c>
      <c r="E60" s="22">
        <v>0</v>
      </c>
      <c r="F60" s="22">
        <v>0</v>
      </c>
      <c r="G60" s="20">
        <v>0</v>
      </c>
      <c r="H60" s="20">
        <v>0</v>
      </c>
      <c r="I60" s="35"/>
      <c r="J60" s="35"/>
      <c r="K60" s="35"/>
      <c r="L60" s="35"/>
      <c r="M60" s="35"/>
      <c r="N60" s="35"/>
      <c r="P60" s="35"/>
      <c r="Q60" s="35"/>
    </row>
    <row r="61" spans="1:17">
      <c r="A61" s="12" t="s">
        <v>28</v>
      </c>
      <c r="B61" s="35"/>
      <c r="C61" s="20">
        <f t="shared" si="35"/>
        <v>0</v>
      </c>
      <c r="D61" s="22">
        <v>0</v>
      </c>
      <c r="E61" s="22">
        <v>0</v>
      </c>
      <c r="F61" s="22">
        <v>0</v>
      </c>
      <c r="G61" s="20">
        <v>0</v>
      </c>
      <c r="H61" s="20">
        <v>0</v>
      </c>
      <c r="I61" s="35"/>
      <c r="J61" s="35"/>
      <c r="K61" s="35"/>
      <c r="L61" s="35"/>
      <c r="M61" s="35"/>
      <c r="N61" s="35"/>
      <c r="P61" s="35"/>
      <c r="Q61" s="35"/>
    </row>
    <row r="62" spans="1:17">
      <c r="A62" s="12" t="s">
        <v>7</v>
      </c>
      <c r="B62" s="35"/>
      <c r="C62" s="20">
        <f>D62+E62+F62+G62+H62</f>
        <v>65</v>
      </c>
      <c r="D62" s="22">
        <v>26</v>
      </c>
      <c r="E62" s="22">
        <v>26</v>
      </c>
      <c r="F62" s="22">
        <v>0</v>
      </c>
      <c r="G62" s="20">
        <v>0</v>
      </c>
      <c r="H62" s="20">
        <v>13</v>
      </c>
      <c r="I62" s="35"/>
      <c r="J62" s="35"/>
      <c r="K62" s="35"/>
      <c r="L62" s="35"/>
      <c r="M62" s="35"/>
      <c r="N62" s="35"/>
      <c r="P62" s="35"/>
      <c r="Q62" s="35"/>
    </row>
    <row r="63" spans="1:17" ht="15" customHeight="1">
      <c r="A63" s="12" t="s">
        <v>29</v>
      </c>
      <c r="B63" s="36"/>
      <c r="C63" s="20">
        <f t="shared" si="35"/>
        <v>0</v>
      </c>
      <c r="D63" s="22">
        <v>0</v>
      </c>
      <c r="E63" s="22">
        <v>0</v>
      </c>
      <c r="F63" s="22">
        <v>0</v>
      </c>
      <c r="G63" s="20">
        <v>0</v>
      </c>
      <c r="H63" s="20">
        <v>0</v>
      </c>
      <c r="I63" s="36"/>
      <c r="J63" s="36"/>
      <c r="K63" s="36"/>
      <c r="L63" s="36"/>
      <c r="M63" s="36"/>
      <c r="N63" s="36"/>
      <c r="P63" s="36"/>
      <c r="Q63" s="36"/>
    </row>
    <row r="64" spans="1:17" ht="60">
      <c r="A64" s="12" t="s">
        <v>69</v>
      </c>
      <c r="B64" s="34" t="s">
        <v>14</v>
      </c>
      <c r="C64" s="20">
        <f>D64+E64+F64+G64+H64</f>
        <v>78</v>
      </c>
      <c r="D64" s="20">
        <f>D65+D66+D67+D68</f>
        <v>15.6</v>
      </c>
      <c r="E64" s="20">
        <f t="shared" ref="E64:H64" si="36">E65+E66+E67+E68</f>
        <v>15.6</v>
      </c>
      <c r="F64" s="20">
        <f t="shared" si="36"/>
        <v>15.6</v>
      </c>
      <c r="G64" s="20">
        <f t="shared" si="36"/>
        <v>15.6</v>
      </c>
      <c r="H64" s="20">
        <f t="shared" si="36"/>
        <v>15.6</v>
      </c>
      <c r="I64" s="34" t="s">
        <v>58</v>
      </c>
      <c r="J64" s="34" t="s">
        <v>17</v>
      </c>
      <c r="K64" s="34">
        <v>0</v>
      </c>
      <c r="L64" s="34">
        <v>12</v>
      </c>
      <c r="M64" s="34">
        <v>12</v>
      </c>
      <c r="N64" s="34">
        <v>12</v>
      </c>
      <c r="P64" s="34">
        <v>12</v>
      </c>
      <c r="Q64" s="34">
        <v>12</v>
      </c>
    </row>
    <row r="65" spans="1:17">
      <c r="A65" s="12" t="s">
        <v>8</v>
      </c>
      <c r="B65" s="35"/>
      <c r="C65" s="20">
        <f t="shared" ref="C65:C68" si="37">D65+E65+F65</f>
        <v>0</v>
      </c>
      <c r="D65" s="22">
        <v>0</v>
      </c>
      <c r="E65" s="22">
        <v>0</v>
      </c>
      <c r="F65" s="22">
        <v>0</v>
      </c>
      <c r="G65" s="20">
        <v>0</v>
      </c>
      <c r="H65" s="20">
        <v>0</v>
      </c>
      <c r="I65" s="35"/>
      <c r="J65" s="35"/>
      <c r="K65" s="35"/>
      <c r="L65" s="35"/>
      <c r="M65" s="35"/>
      <c r="N65" s="35"/>
      <c r="P65" s="35"/>
      <c r="Q65" s="35"/>
    </row>
    <row r="66" spans="1:17">
      <c r="A66" s="12" t="s">
        <v>28</v>
      </c>
      <c r="B66" s="35"/>
      <c r="C66" s="20">
        <f t="shared" si="37"/>
        <v>0</v>
      </c>
      <c r="D66" s="22">
        <v>0</v>
      </c>
      <c r="E66" s="22">
        <v>0</v>
      </c>
      <c r="F66" s="22">
        <v>0</v>
      </c>
      <c r="G66" s="20">
        <v>0</v>
      </c>
      <c r="H66" s="20">
        <v>0</v>
      </c>
      <c r="I66" s="35"/>
      <c r="J66" s="35"/>
      <c r="K66" s="35"/>
      <c r="L66" s="35"/>
      <c r="M66" s="35"/>
      <c r="N66" s="35"/>
      <c r="P66" s="35"/>
      <c r="Q66" s="35"/>
    </row>
    <row r="67" spans="1:17">
      <c r="A67" s="12" t="s">
        <v>7</v>
      </c>
      <c r="B67" s="35"/>
      <c r="C67" s="20">
        <f>D67+E67+F67+G67+H67</f>
        <v>78</v>
      </c>
      <c r="D67" s="22">
        <v>15.6</v>
      </c>
      <c r="E67" s="22">
        <v>15.6</v>
      </c>
      <c r="F67" s="22">
        <v>15.6</v>
      </c>
      <c r="G67" s="20">
        <v>15.6</v>
      </c>
      <c r="H67" s="20">
        <v>15.6</v>
      </c>
      <c r="I67" s="35"/>
      <c r="J67" s="35"/>
      <c r="K67" s="35"/>
      <c r="L67" s="35"/>
      <c r="M67" s="35"/>
      <c r="N67" s="35"/>
      <c r="P67" s="35"/>
      <c r="Q67" s="35"/>
    </row>
    <row r="68" spans="1:17" ht="15" customHeight="1">
      <c r="A68" s="12" t="s">
        <v>29</v>
      </c>
      <c r="B68" s="36"/>
      <c r="C68" s="20">
        <f t="shared" si="37"/>
        <v>0</v>
      </c>
      <c r="D68" s="22">
        <v>0</v>
      </c>
      <c r="E68" s="22">
        <v>0</v>
      </c>
      <c r="F68" s="22">
        <v>0</v>
      </c>
      <c r="G68" s="20">
        <v>0</v>
      </c>
      <c r="H68" s="20">
        <v>0</v>
      </c>
      <c r="I68" s="36"/>
      <c r="J68" s="36"/>
      <c r="K68" s="36"/>
      <c r="L68" s="36"/>
      <c r="M68" s="36"/>
      <c r="N68" s="36"/>
      <c r="P68" s="36"/>
      <c r="Q68" s="36"/>
    </row>
    <row r="69" spans="1:17" ht="45">
      <c r="A69" s="12" t="s">
        <v>59</v>
      </c>
      <c r="B69" s="34" t="s">
        <v>14</v>
      </c>
      <c r="C69" s="20">
        <f>D69+E69+F69</f>
        <v>50</v>
      </c>
      <c r="D69" s="20">
        <f>D70+D71+D72+D73</f>
        <v>50</v>
      </c>
      <c r="E69" s="20">
        <f t="shared" ref="E69:F69" si="38">E70+E71+E72+E73</f>
        <v>0</v>
      </c>
      <c r="F69" s="20">
        <f t="shared" si="38"/>
        <v>0</v>
      </c>
      <c r="G69" s="20">
        <v>0</v>
      </c>
      <c r="H69" s="20">
        <v>0</v>
      </c>
      <c r="I69" s="34" t="s">
        <v>60</v>
      </c>
      <c r="J69" s="34" t="s">
        <v>17</v>
      </c>
      <c r="K69" s="34">
        <v>3</v>
      </c>
      <c r="L69" s="34">
        <v>1</v>
      </c>
      <c r="M69" s="34">
        <v>0</v>
      </c>
      <c r="N69" s="34">
        <v>0</v>
      </c>
      <c r="P69" s="34">
        <v>0</v>
      </c>
      <c r="Q69" s="34">
        <v>0</v>
      </c>
    </row>
    <row r="70" spans="1:17">
      <c r="A70" s="12" t="s">
        <v>8</v>
      </c>
      <c r="B70" s="35"/>
      <c r="C70" s="20">
        <f t="shared" ref="C70:C73" si="39">D70+E70+F70</f>
        <v>0</v>
      </c>
      <c r="D70" s="22">
        <v>0</v>
      </c>
      <c r="E70" s="22">
        <v>0</v>
      </c>
      <c r="F70" s="22">
        <v>0</v>
      </c>
      <c r="G70" s="20">
        <v>0</v>
      </c>
      <c r="H70" s="20">
        <v>0</v>
      </c>
      <c r="I70" s="35"/>
      <c r="J70" s="35"/>
      <c r="K70" s="35"/>
      <c r="L70" s="35"/>
      <c r="M70" s="35"/>
      <c r="N70" s="35"/>
      <c r="P70" s="35"/>
      <c r="Q70" s="35"/>
    </row>
    <row r="71" spans="1:17">
      <c r="A71" s="12" t="s">
        <v>28</v>
      </c>
      <c r="B71" s="35"/>
      <c r="C71" s="20">
        <f t="shared" si="39"/>
        <v>0</v>
      </c>
      <c r="D71" s="22">
        <v>0</v>
      </c>
      <c r="E71" s="22">
        <v>0</v>
      </c>
      <c r="F71" s="22">
        <v>0</v>
      </c>
      <c r="G71" s="20">
        <v>0</v>
      </c>
      <c r="H71" s="20">
        <v>0</v>
      </c>
      <c r="I71" s="35"/>
      <c r="J71" s="35"/>
      <c r="K71" s="35"/>
      <c r="L71" s="35"/>
      <c r="M71" s="35"/>
      <c r="N71" s="35"/>
      <c r="P71" s="35"/>
      <c r="Q71" s="35"/>
    </row>
    <row r="72" spans="1:17">
      <c r="A72" s="12" t="s">
        <v>7</v>
      </c>
      <c r="B72" s="35"/>
      <c r="C72" s="20">
        <f t="shared" si="39"/>
        <v>50</v>
      </c>
      <c r="D72" s="22">
        <v>50</v>
      </c>
      <c r="E72" s="22">
        <v>0</v>
      </c>
      <c r="F72" s="22">
        <v>0</v>
      </c>
      <c r="G72" s="20">
        <v>0</v>
      </c>
      <c r="H72" s="20">
        <v>0</v>
      </c>
      <c r="I72" s="35"/>
      <c r="J72" s="35"/>
      <c r="K72" s="35"/>
      <c r="L72" s="35"/>
      <c r="M72" s="35"/>
      <c r="N72" s="35"/>
      <c r="P72" s="35"/>
      <c r="Q72" s="35"/>
    </row>
    <row r="73" spans="1:17" ht="15" customHeight="1">
      <c r="A73" s="12" t="s">
        <v>29</v>
      </c>
      <c r="B73" s="36"/>
      <c r="C73" s="20">
        <f t="shared" si="39"/>
        <v>0</v>
      </c>
      <c r="D73" s="22">
        <v>0</v>
      </c>
      <c r="E73" s="22">
        <v>0</v>
      </c>
      <c r="F73" s="22">
        <v>0</v>
      </c>
      <c r="G73" s="20">
        <v>0</v>
      </c>
      <c r="H73" s="20">
        <v>0</v>
      </c>
      <c r="I73" s="36"/>
      <c r="J73" s="36"/>
      <c r="K73" s="36"/>
      <c r="L73" s="36"/>
      <c r="M73" s="36"/>
      <c r="N73" s="36"/>
      <c r="P73" s="36"/>
      <c r="Q73" s="36"/>
    </row>
    <row r="74" spans="1:17" ht="45">
      <c r="A74" s="14" t="s">
        <v>61</v>
      </c>
      <c r="B74" s="34" t="s">
        <v>14</v>
      </c>
      <c r="C74" s="20">
        <f>D74+E74+F74</f>
        <v>0</v>
      </c>
      <c r="D74" s="20">
        <f>D75+D76+D77+D78</f>
        <v>0</v>
      </c>
      <c r="E74" s="20">
        <f t="shared" ref="E74:F74" si="40">E75+E76+E77+E78</f>
        <v>0</v>
      </c>
      <c r="F74" s="20">
        <f t="shared" si="40"/>
        <v>0</v>
      </c>
      <c r="G74" s="20">
        <v>0</v>
      </c>
      <c r="H74" s="20">
        <v>0</v>
      </c>
      <c r="I74" s="34" t="s">
        <v>62</v>
      </c>
      <c r="J74" s="34" t="s">
        <v>20</v>
      </c>
      <c r="K74" s="34">
        <v>1</v>
      </c>
      <c r="L74" s="34">
        <v>0</v>
      </c>
      <c r="M74" s="34">
        <v>0</v>
      </c>
      <c r="N74" s="34">
        <v>0</v>
      </c>
      <c r="P74" s="34">
        <v>0</v>
      </c>
      <c r="Q74" s="34">
        <v>0</v>
      </c>
    </row>
    <row r="75" spans="1:17">
      <c r="A75" s="12" t="s">
        <v>8</v>
      </c>
      <c r="B75" s="35"/>
      <c r="C75" s="20">
        <f t="shared" ref="C75:C78" si="41">D75+E75+F75</f>
        <v>0</v>
      </c>
      <c r="D75" s="22">
        <v>0</v>
      </c>
      <c r="E75" s="22">
        <v>0</v>
      </c>
      <c r="F75" s="22">
        <v>0</v>
      </c>
      <c r="G75" s="20">
        <v>0</v>
      </c>
      <c r="H75" s="20">
        <v>0</v>
      </c>
      <c r="I75" s="35"/>
      <c r="J75" s="35"/>
      <c r="K75" s="35"/>
      <c r="L75" s="35"/>
      <c r="M75" s="35"/>
      <c r="N75" s="35"/>
      <c r="P75" s="35"/>
      <c r="Q75" s="35"/>
    </row>
    <row r="76" spans="1:17">
      <c r="A76" s="12" t="s">
        <v>28</v>
      </c>
      <c r="B76" s="35"/>
      <c r="C76" s="20">
        <f t="shared" si="41"/>
        <v>0</v>
      </c>
      <c r="D76" s="22">
        <v>0</v>
      </c>
      <c r="E76" s="22">
        <v>0</v>
      </c>
      <c r="F76" s="22">
        <v>0</v>
      </c>
      <c r="G76" s="20">
        <v>0</v>
      </c>
      <c r="H76" s="20">
        <v>0</v>
      </c>
      <c r="I76" s="35"/>
      <c r="J76" s="35"/>
      <c r="K76" s="35"/>
      <c r="L76" s="35"/>
      <c r="M76" s="35"/>
      <c r="N76" s="35"/>
      <c r="P76" s="35"/>
      <c r="Q76" s="35"/>
    </row>
    <row r="77" spans="1:17">
      <c r="A77" s="12" t="s">
        <v>7</v>
      </c>
      <c r="B77" s="35"/>
      <c r="C77" s="20">
        <f t="shared" si="41"/>
        <v>0</v>
      </c>
      <c r="D77" s="22">
        <v>0</v>
      </c>
      <c r="E77" s="22">
        <v>0</v>
      </c>
      <c r="F77" s="22">
        <v>0</v>
      </c>
      <c r="G77" s="20">
        <v>0</v>
      </c>
      <c r="H77" s="20">
        <v>0</v>
      </c>
      <c r="I77" s="35"/>
      <c r="J77" s="35"/>
      <c r="K77" s="35"/>
      <c r="L77" s="35"/>
      <c r="M77" s="35"/>
      <c r="N77" s="35"/>
      <c r="P77" s="35"/>
      <c r="Q77" s="35"/>
    </row>
    <row r="78" spans="1:17" ht="15" customHeight="1">
      <c r="A78" s="12" t="s">
        <v>29</v>
      </c>
      <c r="B78" s="36"/>
      <c r="C78" s="20">
        <f t="shared" si="41"/>
        <v>0</v>
      </c>
      <c r="D78" s="22">
        <v>0</v>
      </c>
      <c r="E78" s="22">
        <v>0</v>
      </c>
      <c r="F78" s="22">
        <v>0</v>
      </c>
      <c r="G78" s="20">
        <v>0</v>
      </c>
      <c r="H78" s="20">
        <v>0</v>
      </c>
      <c r="I78" s="36"/>
      <c r="J78" s="36"/>
      <c r="K78" s="36"/>
      <c r="L78" s="36"/>
      <c r="M78" s="36"/>
      <c r="N78" s="36"/>
      <c r="P78" s="36"/>
      <c r="Q78" s="36"/>
    </row>
    <row r="79" spans="1:17" ht="34.5" customHeight="1">
      <c r="A79" s="43" t="s">
        <v>33</v>
      </c>
      <c r="B79" s="44"/>
      <c r="C79" s="20">
        <f>D79+E79+F79</f>
        <v>0</v>
      </c>
      <c r="D79" s="20">
        <f>D84+D99</f>
        <v>0</v>
      </c>
      <c r="E79" s="20">
        <f t="shared" ref="E79:F79" si="42">E84+E99</f>
        <v>0</v>
      </c>
      <c r="F79" s="20">
        <f t="shared" si="42"/>
        <v>0</v>
      </c>
      <c r="G79" s="20">
        <v>0</v>
      </c>
      <c r="H79" s="20">
        <v>0</v>
      </c>
      <c r="I79" s="8"/>
      <c r="J79" s="8"/>
      <c r="K79" s="8"/>
      <c r="L79" s="15"/>
      <c r="M79" s="15"/>
      <c r="N79" s="15"/>
      <c r="P79" s="18"/>
      <c r="Q79" s="18"/>
    </row>
    <row r="80" spans="1:17" ht="15" customHeight="1">
      <c r="A80" s="41" t="s">
        <v>8</v>
      </c>
      <c r="B80" s="42"/>
      <c r="C80" s="20">
        <f t="shared" ref="C80:C83" si="43">D80+E80+F80</f>
        <v>0</v>
      </c>
      <c r="D80" s="20">
        <f>D85+D100</f>
        <v>0</v>
      </c>
      <c r="E80" s="20">
        <f t="shared" ref="E80:F80" si="44">E85+E100</f>
        <v>0</v>
      </c>
      <c r="F80" s="20">
        <f t="shared" si="44"/>
        <v>0</v>
      </c>
      <c r="G80" s="20">
        <v>0</v>
      </c>
      <c r="H80" s="20">
        <v>0</v>
      </c>
      <c r="I80" s="8"/>
      <c r="J80" s="8"/>
      <c r="K80" s="8"/>
      <c r="L80" s="15"/>
      <c r="M80" s="15"/>
      <c r="N80" s="15"/>
      <c r="P80" s="18"/>
      <c r="Q80" s="18"/>
    </row>
    <row r="81" spans="1:17" ht="15" customHeight="1">
      <c r="A81" s="41" t="s">
        <v>28</v>
      </c>
      <c r="B81" s="42"/>
      <c r="C81" s="20">
        <f t="shared" si="43"/>
        <v>0</v>
      </c>
      <c r="D81" s="20">
        <f>D86+D101</f>
        <v>0</v>
      </c>
      <c r="E81" s="20">
        <f t="shared" ref="E81:F81" si="45">E86+E101</f>
        <v>0</v>
      </c>
      <c r="F81" s="20">
        <f t="shared" si="45"/>
        <v>0</v>
      </c>
      <c r="G81" s="20">
        <v>0</v>
      </c>
      <c r="H81" s="20">
        <v>0</v>
      </c>
      <c r="I81" s="8"/>
      <c r="J81" s="8"/>
      <c r="K81" s="8"/>
      <c r="L81" s="15"/>
      <c r="M81" s="15"/>
      <c r="N81" s="15"/>
      <c r="P81" s="18"/>
      <c r="Q81" s="18"/>
    </row>
    <row r="82" spans="1:17" ht="15" customHeight="1">
      <c r="A82" s="41" t="s">
        <v>7</v>
      </c>
      <c r="B82" s="42"/>
      <c r="C82" s="20">
        <f t="shared" si="43"/>
        <v>0</v>
      </c>
      <c r="D82" s="20">
        <f>D87+D102</f>
        <v>0</v>
      </c>
      <c r="E82" s="20">
        <f t="shared" ref="E82:F82" si="46">E87+E102</f>
        <v>0</v>
      </c>
      <c r="F82" s="20">
        <f t="shared" si="46"/>
        <v>0</v>
      </c>
      <c r="G82" s="20">
        <v>0</v>
      </c>
      <c r="H82" s="20">
        <v>0</v>
      </c>
      <c r="I82" s="8"/>
      <c r="J82" s="8"/>
      <c r="K82" s="8"/>
      <c r="L82" s="15"/>
      <c r="M82" s="15"/>
      <c r="N82" s="15"/>
      <c r="P82" s="18"/>
      <c r="Q82" s="18"/>
    </row>
    <row r="83" spans="1:17" ht="15" customHeight="1">
      <c r="A83" s="41" t="s">
        <v>29</v>
      </c>
      <c r="B83" s="42"/>
      <c r="C83" s="20">
        <f t="shared" si="43"/>
        <v>0</v>
      </c>
      <c r="D83" s="20">
        <f>D88+D103</f>
        <v>0</v>
      </c>
      <c r="E83" s="20">
        <f t="shared" ref="E83:F83" si="47">E88+E103</f>
        <v>0</v>
      </c>
      <c r="F83" s="20">
        <f t="shared" si="47"/>
        <v>0</v>
      </c>
      <c r="G83" s="20">
        <v>0</v>
      </c>
      <c r="H83" s="20">
        <v>0</v>
      </c>
      <c r="I83" s="8"/>
      <c r="J83" s="8"/>
      <c r="K83" s="8"/>
      <c r="L83" s="15"/>
      <c r="M83" s="15"/>
      <c r="N83" s="15"/>
      <c r="P83" s="18"/>
      <c r="Q83" s="18"/>
    </row>
    <row r="84" spans="1:17" ht="46.5" customHeight="1">
      <c r="A84" s="43" t="s">
        <v>34</v>
      </c>
      <c r="B84" s="44"/>
      <c r="C84" s="20">
        <f>D84+E84+F84</f>
        <v>0</v>
      </c>
      <c r="D84" s="20">
        <f>D89+D94</f>
        <v>0</v>
      </c>
      <c r="E84" s="20">
        <f t="shared" ref="E84:F84" si="48">E89+E94</f>
        <v>0</v>
      </c>
      <c r="F84" s="20">
        <f t="shared" si="48"/>
        <v>0</v>
      </c>
      <c r="G84" s="20">
        <v>0</v>
      </c>
      <c r="H84" s="20">
        <v>0</v>
      </c>
      <c r="I84" s="8"/>
      <c r="J84" s="8"/>
      <c r="K84" s="8"/>
      <c r="L84" s="15"/>
      <c r="M84" s="15"/>
      <c r="N84" s="15"/>
      <c r="P84" s="18"/>
      <c r="Q84" s="18"/>
    </row>
    <row r="85" spans="1:17" ht="15" customHeight="1">
      <c r="A85" s="41" t="s">
        <v>8</v>
      </c>
      <c r="B85" s="42"/>
      <c r="C85" s="20">
        <f t="shared" ref="C85:C88" si="49">D85+E85+F85</f>
        <v>0</v>
      </c>
      <c r="D85" s="20">
        <f>D90+D95</f>
        <v>0</v>
      </c>
      <c r="E85" s="20">
        <f t="shared" ref="E85:F85" si="50">E90+E95</f>
        <v>0</v>
      </c>
      <c r="F85" s="20">
        <f t="shared" si="50"/>
        <v>0</v>
      </c>
      <c r="G85" s="20">
        <v>0</v>
      </c>
      <c r="H85" s="20">
        <v>0</v>
      </c>
      <c r="I85" s="8"/>
      <c r="J85" s="8"/>
      <c r="K85" s="8"/>
      <c r="L85" s="15"/>
      <c r="M85" s="15"/>
      <c r="N85" s="15"/>
      <c r="P85" s="18"/>
      <c r="Q85" s="18"/>
    </row>
    <row r="86" spans="1:17" ht="15" customHeight="1">
      <c r="A86" s="41" t="s">
        <v>28</v>
      </c>
      <c r="B86" s="42"/>
      <c r="C86" s="20">
        <f t="shared" si="49"/>
        <v>0</v>
      </c>
      <c r="D86" s="20">
        <f>D91+D96</f>
        <v>0</v>
      </c>
      <c r="E86" s="20">
        <f t="shared" ref="E86:F86" si="51">E91+E96</f>
        <v>0</v>
      </c>
      <c r="F86" s="20">
        <f t="shared" si="51"/>
        <v>0</v>
      </c>
      <c r="G86" s="20">
        <v>0</v>
      </c>
      <c r="H86" s="20">
        <v>0</v>
      </c>
      <c r="I86" s="8"/>
      <c r="J86" s="8"/>
      <c r="K86" s="8"/>
      <c r="L86" s="15"/>
      <c r="M86" s="15"/>
      <c r="N86" s="15"/>
      <c r="P86" s="18"/>
      <c r="Q86" s="18"/>
    </row>
    <row r="87" spans="1:17" ht="15" customHeight="1">
      <c r="A87" s="41" t="s">
        <v>7</v>
      </c>
      <c r="B87" s="42"/>
      <c r="C87" s="20">
        <f t="shared" si="49"/>
        <v>0</v>
      </c>
      <c r="D87" s="20">
        <f>D92+D97</f>
        <v>0</v>
      </c>
      <c r="E87" s="20">
        <f t="shared" ref="E87:F87" si="52">E92+E97</f>
        <v>0</v>
      </c>
      <c r="F87" s="20">
        <f t="shared" si="52"/>
        <v>0</v>
      </c>
      <c r="G87" s="20">
        <v>0</v>
      </c>
      <c r="H87" s="20">
        <v>0</v>
      </c>
      <c r="I87" s="8"/>
      <c r="J87" s="8"/>
      <c r="K87" s="8"/>
      <c r="L87" s="15"/>
      <c r="M87" s="15"/>
      <c r="N87" s="15"/>
      <c r="P87" s="18"/>
      <c r="Q87" s="18"/>
    </row>
    <row r="88" spans="1:17" ht="15" customHeight="1">
      <c r="A88" s="41" t="s">
        <v>29</v>
      </c>
      <c r="B88" s="42"/>
      <c r="C88" s="20">
        <f t="shared" si="49"/>
        <v>0</v>
      </c>
      <c r="D88" s="20">
        <f>D93+D98</f>
        <v>0</v>
      </c>
      <c r="E88" s="20">
        <f t="shared" ref="E88:F88" si="53">E93+E98</f>
        <v>0</v>
      </c>
      <c r="F88" s="20">
        <f t="shared" si="53"/>
        <v>0</v>
      </c>
      <c r="G88" s="20">
        <v>0</v>
      </c>
      <c r="H88" s="20">
        <v>0</v>
      </c>
      <c r="I88" s="8"/>
      <c r="J88" s="8"/>
      <c r="K88" s="8"/>
      <c r="L88" s="15"/>
      <c r="M88" s="15"/>
      <c r="N88" s="15"/>
      <c r="P88" s="18"/>
      <c r="Q88" s="18"/>
    </row>
    <row r="89" spans="1:17" ht="45" customHeight="1">
      <c r="A89" s="14" t="s">
        <v>42</v>
      </c>
      <c r="B89" s="34" t="s">
        <v>44</v>
      </c>
      <c r="C89" s="20">
        <f>D89+E89+F89</f>
        <v>0</v>
      </c>
      <c r="D89" s="20">
        <f>D90+D91+D92+D93</f>
        <v>0</v>
      </c>
      <c r="E89" s="20">
        <f>E90+E91+E92+E93</f>
        <v>0</v>
      </c>
      <c r="F89" s="20">
        <f t="shared" ref="F89" si="54">F90+F91+F92+F93</f>
        <v>0</v>
      </c>
      <c r="G89" s="20">
        <v>0</v>
      </c>
      <c r="H89" s="20">
        <v>0</v>
      </c>
      <c r="I89" s="34" t="s">
        <v>43</v>
      </c>
      <c r="J89" s="34" t="s">
        <v>17</v>
      </c>
      <c r="K89" s="34">
        <v>3</v>
      </c>
      <c r="L89" s="34">
        <v>3</v>
      </c>
      <c r="M89" s="34">
        <v>8</v>
      </c>
      <c r="N89" s="34">
        <v>11</v>
      </c>
      <c r="P89" s="34">
        <v>13</v>
      </c>
      <c r="Q89" s="34">
        <v>14</v>
      </c>
    </row>
    <row r="90" spans="1:17" ht="15" customHeight="1">
      <c r="A90" s="12" t="s">
        <v>8</v>
      </c>
      <c r="B90" s="35"/>
      <c r="C90" s="22">
        <f>D90+E90+F90</f>
        <v>0</v>
      </c>
      <c r="D90" s="22">
        <v>0</v>
      </c>
      <c r="E90" s="20">
        <v>0</v>
      </c>
      <c r="F90" s="22">
        <v>0</v>
      </c>
      <c r="G90" s="20">
        <v>0</v>
      </c>
      <c r="H90" s="20">
        <v>0</v>
      </c>
      <c r="I90" s="35"/>
      <c r="J90" s="35"/>
      <c r="K90" s="35"/>
      <c r="L90" s="35"/>
      <c r="M90" s="35"/>
      <c r="N90" s="35"/>
      <c r="P90" s="35"/>
      <c r="Q90" s="35"/>
    </row>
    <row r="91" spans="1:17" ht="15" customHeight="1">
      <c r="A91" s="12" t="s">
        <v>28</v>
      </c>
      <c r="B91" s="35"/>
      <c r="C91" s="22">
        <f t="shared" ref="C91:C93" si="55">D91+E91+F91</f>
        <v>0</v>
      </c>
      <c r="D91" s="22">
        <v>0</v>
      </c>
      <c r="E91" s="22">
        <v>0</v>
      </c>
      <c r="F91" s="22">
        <v>0</v>
      </c>
      <c r="G91" s="20">
        <v>0</v>
      </c>
      <c r="H91" s="20">
        <v>0</v>
      </c>
      <c r="I91" s="35"/>
      <c r="J91" s="35"/>
      <c r="K91" s="35"/>
      <c r="L91" s="35"/>
      <c r="M91" s="35"/>
      <c r="N91" s="35"/>
      <c r="P91" s="35"/>
      <c r="Q91" s="35"/>
    </row>
    <row r="92" spans="1:17">
      <c r="A92" s="12" t="s">
        <v>7</v>
      </c>
      <c r="B92" s="35"/>
      <c r="C92" s="22">
        <f t="shared" si="55"/>
        <v>0</v>
      </c>
      <c r="D92" s="22">
        <v>0</v>
      </c>
      <c r="E92" s="22">
        <v>0</v>
      </c>
      <c r="F92" s="22">
        <v>0</v>
      </c>
      <c r="G92" s="20">
        <v>0</v>
      </c>
      <c r="H92" s="20">
        <v>0</v>
      </c>
      <c r="I92" s="35"/>
      <c r="J92" s="35"/>
      <c r="K92" s="35"/>
      <c r="L92" s="35"/>
      <c r="M92" s="35"/>
      <c r="N92" s="35"/>
      <c r="P92" s="35"/>
      <c r="Q92" s="35"/>
    </row>
    <row r="93" spans="1:17" ht="16.5" customHeight="1">
      <c r="A93" s="12" t="s">
        <v>29</v>
      </c>
      <c r="B93" s="36"/>
      <c r="C93" s="22">
        <f t="shared" si="55"/>
        <v>0</v>
      </c>
      <c r="D93" s="22">
        <v>0</v>
      </c>
      <c r="E93" s="22">
        <v>0</v>
      </c>
      <c r="F93" s="22">
        <v>0</v>
      </c>
      <c r="G93" s="20">
        <v>0</v>
      </c>
      <c r="H93" s="20">
        <v>0</v>
      </c>
      <c r="I93" s="36"/>
      <c r="J93" s="36"/>
      <c r="K93" s="36"/>
      <c r="L93" s="36"/>
      <c r="M93" s="36"/>
      <c r="N93" s="36"/>
      <c r="P93" s="36"/>
      <c r="Q93" s="36"/>
    </row>
    <row r="94" spans="1:17" ht="74.25" customHeight="1">
      <c r="A94" s="14" t="s">
        <v>35</v>
      </c>
      <c r="B94" s="34" t="s">
        <v>19</v>
      </c>
      <c r="C94" s="20">
        <f>D94+E94+F94</f>
        <v>0</v>
      </c>
      <c r="D94" s="20">
        <f>D95+D96+D97+D98</f>
        <v>0</v>
      </c>
      <c r="E94" s="20">
        <f t="shared" ref="E94" si="56">E95+E96+E97+E98</f>
        <v>0</v>
      </c>
      <c r="F94" s="20">
        <f t="shared" ref="F94" si="57">F95+F96+F97+F98</f>
        <v>0</v>
      </c>
      <c r="G94" s="20">
        <v>0</v>
      </c>
      <c r="H94" s="20">
        <v>0</v>
      </c>
      <c r="I94" s="34" t="s">
        <v>63</v>
      </c>
      <c r="J94" s="34" t="s">
        <v>17</v>
      </c>
      <c r="K94" s="34">
        <v>0</v>
      </c>
      <c r="L94" s="34">
        <v>500</v>
      </c>
      <c r="M94" s="34">
        <v>500</v>
      </c>
      <c r="N94" s="34">
        <v>500</v>
      </c>
      <c r="P94" s="34">
        <v>500</v>
      </c>
      <c r="Q94" s="34">
        <v>500</v>
      </c>
    </row>
    <row r="95" spans="1:17">
      <c r="A95" s="12" t="s">
        <v>8</v>
      </c>
      <c r="B95" s="35"/>
      <c r="C95" s="22">
        <f>D95+E95+F95</f>
        <v>0</v>
      </c>
      <c r="D95" s="22">
        <v>0</v>
      </c>
      <c r="E95" s="20">
        <v>0</v>
      </c>
      <c r="F95" s="22">
        <v>0</v>
      </c>
      <c r="G95" s="20">
        <v>0</v>
      </c>
      <c r="H95" s="20">
        <v>0</v>
      </c>
      <c r="I95" s="35"/>
      <c r="J95" s="35"/>
      <c r="K95" s="35"/>
      <c r="L95" s="35"/>
      <c r="M95" s="35"/>
      <c r="N95" s="35"/>
      <c r="P95" s="35"/>
      <c r="Q95" s="35"/>
    </row>
    <row r="96" spans="1:17">
      <c r="A96" s="12" t="s">
        <v>28</v>
      </c>
      <c r="B96" s="35"/>
      <c r="C96" s="22">
        <f t="shared" ref="C96:C98" si="58">D96+E96+F96</f>
        <v>0</v>
      </c>
      <c r="D96" s="22">
        <v>0</v>
      </c>
      <c r="E96" s="22">
        <v>0</v>
      </c>
      <c r="F96" s="22">
        <v>0</v>
      </c>
      <c r="G96" s="20">
        <v>0</v>
      </c>
      <c r="H96" s="20">
        <v>0</v>
      </c>
      <c r="I96" s="35"/>
      <c r="J96" s="35"/>
      <c r="K96" s="35"/>
      <c r="L96" s="35"/>
      <c r="M96" s="35"/>
      <c r="N96" s="35"/>
      <c r="P96" s="35"/>
      <c r="Q96" s="35"/>
    </row>
    <row r="97" spans="1:17">
      <c r="A97" s="12" t="s">
        <v>7</v>
      </c>
      <c r="B97" s="35"/>
      <c r="C97" s="22">
        <f t="shared" si="58"/>
        <v>0</v>
      </c>
      <c r="D97" s="22">
        <v>0</v>
      </c>
      <c r="E97" s="22">
        <v>0</v>
      </c>
      <c r="F97" s="22">
        <v>0</v>
      </c>
      <c r="G97" s="20">
        <v>0</v>
      </c>
      <c r="H97" s="20">
        <v>0</v>
      </c>
      <c r="I97" s="35"/>
      <c r="J97" s="35"/>
      <c r="K97" s="35"/>
      <c r="L97" s="35"/>
      <c r="M97" s="35"/>
      <c r="N97" s="35"/>
      <c r="P97" s="35"/>
      <c r="Q97" s="35"/>
    </row>
    <row r="98" spans="1:17" ht="15" customHeight="1">
      <c r="A98" s="12" t="s">
        <v>29</v>
      </c>
      <c r="B98" s="36"/>
      <c r="C98" s="22">
        <f t="shared" si="58"/>
        <v>0</v>
      </c>
      <c r="D98" s="22">
        <v>0</v>
      </c>
      <c r="E98" s="22">
        <v>0</v>
      </c>
      <c r="F98" s="22">
        <v>0</v>
      </c>
      <c r="G98" s="20">
        <v>0</v>
      </c>
      <c r="H98" s="20">
        <v>0</v>
      </c>
      <c r="I98" s="36"/>
      <c r="J98" s="36"/>
      <c r="K98" s="36"/>
      <c r="L98" s="36"/>
      <c r="M98" s="36"/>
      <c r="N98" s="36"/>
      <c r="P98" s="36"/>
      <c r="Q98" s="36"/>
    </row>
    <row r="99" spans="1:17" ht="46.5" customHeight="1">
      <c r="A99" s="43" t="s">
        <v>36</v>
      </c>
      <c r="B99" s="44"/>
      <c r="C99" s="20">
        <f>D99+E99+F99</f>
        <v>0</v>
      </c>
      <c r="D99" s="20">
        <f t="shared" ref="D99:F103" si="59">D104+D109</f>
        <v>0</v>
      </c>
      <c r="E99" s="20">
        <f t="shared" si="59"/>
        <v>0</v>
      </c>
      <c r="F99" s="20">
        <f t="shared" si="59"/>
        <v>0</v>
      </c>
      <c r="G99" s="20">
        <v>0</v>
      </c>
      <c r="H99" s="20">
        <v>0</v>
      </c>
      <c r="I99" s="8"/>
      <c r="J99" s="8"/>
      <c r="K99" s="8"/>
      <c r="L99" s="8"/>
      <c r="M99" s="8"/>
      <c r="N99" s="8"/>
      <c r="P99" s="18"/>
      <c r="Q99" s="18"/>
    </row>
    <row r="100" spans="1:17">
      <c r="A100" s="41" t="s">
        <v>8</v>
      </c>
      <c r="B100" s="42"/>
      <c r="C100" s="20">
        <f t="shared" ref="C100:C103" si="60">D100+E100+F100</f>
        <v>0</v>
      </c>
      <c r="D100" s="20">
        <f t="shared" si="59"/>
        <v>0</v>
      </c>
      <c r="E100" s="20">
        <f t="shared" si="59"/>
        <v>0</v>
      </c>
      <c r="F100" s="20">
        <f t="shared" si="59"/>
        <v>0</v>
      </c>
      <c r="G100" s="20">
        <v>0</v>
      </c>
      <c r="H100" s="20">
        <v>0</v>
      </c>
      <c r="I100" s="13"/>
      <c r="J100" s="13"/>
      <c r="K100" s="13"/>
      <c r="L100" s="13"/>
      <c r="M100" s="13"/>
      <c r="N100" s="13"/>
      <c r="P100" s="18"/>
      <c r="Q100" s="18"/>
    </row>
    <row r="101" spans="1:17">
      <c r="A101" s="41" t="s">
        <v>28</v>
      </c>
      <c r="B101" s="42"/>
      <c r="C101" s="20">
        <f t="shared" si="60"/>
        <v>0</v>
      </c>
      <c r="D101" s="20">
        <f t="shared" si="59"/>
        <v>0</v>
      </c>
      <c r="E101" s="20">
        <f t="shared" si="59"/>
        <v>0</v>
      </c>
      <c r="F101" s="20">
        <f t="shared" si="59"/>
        <v>0</v>
      </c>
      <c r="G101" s="20">
        <v>0</v>
      </c>
      <c r="H101" s="20">
        <v>0</v>
      </c>
      <c r="I101" s="13"/>
      <c r="J101" s="13"/>
      <c r="K101" s="13"/>
      <c r="L101" s="13"/>
      <c r="M101" s="13"/>
      <c r="N101" s="13"/>
      <c r="P101" s="18"/>
      <c r="Q101" s="18"/>
    </row>
    <row r="102" spans="1:17">
      <c r="A102" s="41" t="s">
        <v>7</v>
      </c>
      <c r="B102" s="42"/>
      <c r="C102" s="20">
        <f t="shared" si="60"/>
        <v>0</v>
      </c>
      <c r="D102" s="20">
        <f t="shared" si="59"/>
        <v>0</v>
      </c>
      <c r="E102" s="20">
        <f t="shared" si="59"/>
        <v>0</v>
      </c>
      <c r="F102" s="20">
        <f t="shared" si="59"/>
        <v>0</v>
      </c>
      <c r="G102" s="20">
        <v>0</v>
      </c>
      <c r="H102" s="20">
        <v>0</v>
      </c>
      <c r="I102" s="13"/>
      <c r="J102" s="13"/>
      <c r="K102" s="13"/>
      <c r="L102" s="13"/>
      <c r="M102" s="13"/>
      <c r="N102" s="13"/>
      <c r="P102" s="18"/>
      <c r="Q102" s="18"/>
    </row>
    <row r="103" spans="1:17">
      <c r="A103" s="31" t="s">
        <v>29</v>
      </c>
      <c r="B103" s="32"/>
      <c r="C103" s="20">
        <f t="shared" si="60"/>
        <v>0</v>
      </c>
      <c r="D103" s="20">
        <f t="shared" si="59"/>
        <v>0</v>
      </c>
      <c r="E103" s="20">
        <f t="shared" si="59"/>
        <v>0</v>
      </c>
      <c r="F103" s="20">
        <f t="shared" si="59"/>
        <v>0</v>
      </c>
      <c r="G103" s="20">
        <v>0</v>
      </c>
      <c r="H103" s="20">
        <v>0</v>
      </c>
      <c r="I103" s="16"/>
      <c r="J103" s="16"/>
      <c r="K103" s="16"/>
      <c r="L103" s="16"/>
      <c r="M103" s="16"/>
      <c r="N103" s="16"/>
      <c r="P103" s="18"/>
      <c r="Q103" s="18"/>
    </row>
    <row r="104" spans="1:17" s="17" customFormat="1" ht="75" customHeight="1">
      <c r="A104" s="14" t="s">
        <v>37</v>
      </c>
      <c r="B104" s="33" t="s">
        <v>39</v>
      </c>
      <c r="C104" s="20">
        <f>D104+E104+F104</f>
        <v>0</v>
      </c>
      <c r="D104" s="20">
        <f>D105+D106+D107+D108</f>
        <v>0</v>
      </c>
      <c r="E104" s="20">
        <f t="shared" ref="E104:F104" si="61">E105+E106+E107+E108</f>
        <v>0</v>
      </c>
      <c r="F104" s="20">
        <f t="shared" si="61"/>
        <v>0</v>
      </c>
      <c r="G104" s="20">
        <v>0</v>
      </c>
      <c r="H104" s="20">
        <v>0</v>
      </c>
      <c r="I104" s="34" t="s">
        <v>41</v>
      </c>
      <c r="J104" s="34" t="s">
        <v>17</v>
      </c>
      <c r="K104" s="34">
        <v>10</v>
      </c>
      <c r="L104" s="34">
        <v>15</v>
      </c>
      <c r="M104" s="34">
        <v>15</v>
      </c>
      <c r="N104" s="34">
        <v>15</v>
      </c>
      <c r="P104" s="34">
        <v>15</v>
      </c>
      <c r="Q104" s="34">
        <v>15</v>
      </c>
    </row>
    <row r="105" spans="1:17" s="17" customFormat="1">
      <c r="A105" s="12" t="s">
        <v>8</v>
      </c>
      <c r="B105" s="33"/>
      <c r="C105" s="20">
        <f t="shared" ref="C105:C108" si="62">D105+E105+F105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35"/>
      <c r="J105" s="35"/>
      <c r="K105" s="35"/>
      <c r="L105" s="35"/>
      <c r="M105" s="35"/>
      <c r="N105" s="35"/>
      <c r="P105" s="35"/>
      <c r="Q105" s="35"/>
    </row>
    <row r="106" spans="1:17" s="17" customFormat="1">
      <c r="A106" s="12" t="s">
        <v>28</v>
      </c>
      <c r="B106" s="33"/>
      <c r="C106" s="20">
        <f t="shared" si="62"/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35"/>
      <c r="J106" s="35"/>
      <c r="K106" s="35"/>
      <c r="L106" s="35"/>
      <c r="M106" s="35"/>
      <c r="N106" s="35"/>
      <c r="P106" s="35"/>
      <c r="Q106" s="35"/>
    </row>
    <row r="107" spans="1:17" s="17" customFormat="1">
      <c r="A107" s="12" t="s">
        <v>7</v>
      </c>
      <c r="B107" s="33"/>
      <c r="C107" s="20">
        <f t="shared" si="62"/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35"/>
      <c r="J107" s="35"/>
      <c r="K107" s="35"/>
      <c r="L107" s="35"/>
      <c r="M107" s="35"/>
      <c r="N107" s="35"/>
      <c r="P107" s="35"/>
      <c r="Q107" s="35"/>
    </row>
    <row r="108" spans="1:17" s="17" customFormat="1">
      <c r="A108" s="12" t="s">
        <v>29</v>
      </c>
      <c r="B108" s="33"/>
      <c r="C108" s="20">
        <f t="shared" si="62"/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36"/>
      <c r="J108" s="36"/>
      <c r="K108" s="36"/>
      <c r="L108" s="36"/>
      <c r="M108" s="36"/>
      <c r="N108" s="36"/>
      <c r="P108" s="36"/>
      <c r="Q108" s="36"/>
    </row>
    <row r="109" spans="1:17" ht="45" customHeight="1">
      <c r="A109" s="14" t="s">
        <v>38</v>
      </c>
      <c r="B109" s="33" t="s">
        <v>39</v>
      </c>
      <c r="C109" s="20">
        <f>D109+E109+F109</f>
        <v>0</v>
      </c>
      <c r="D109" s="20">
        <f>D110+D111+D112+D113</f>
        <v>0</v>
      </c>
      <c r="E109" s="20">
        <v>0</v>
      </c>
      <c r="F109" s="20">
        <f t="shared" ref="F109" si="63">F110+F111+F112+F113</f>
        <v>0</v>
      </c>
      <c r="G109" s="20">
        <v>0</v>
      </c>
      <c r="H109" s="20">
        <v>0</v>
      </c>
      <c r="I109" s="34" t="s">
        <v>40</v>
      </c>
      <c r="J109" s="34" t="s">
        <v>17</v>
      </c>
      <c r="K109" s="34">
        <v>10</v>
      </c>
      <c r="L109" s="34">
        <v>15</v>
      </c>
      <c r="M109" s="34">
        <v>15</v>
      </c>
      <c r="N109" s="34">
        <v>15</v>
      </c>
      <c r="P109" s="34">
        <v>15</v>
      </c>
      <c r="Q109" s="34">
        <v>15</v>
      </c>
    </row>
    <row r="110" spans="1:17">
      <c r="A110" s="12" t="s">
        <v>8</v>
      </c>
      <c r="B110" s="33"/>
      <c r="C110" s="20">
        <f t="shared" ref="C110:C113" si="64">D110+E110+F110</f>
        <v>0</v>
      </c>
      <c r="D110" s="22">
        <v>0</v>
      </c>
      <c r="E110" s="22">
        <v>0</v>
      </c>
      <c r="F110" s="22">
        <v>0</v>
      </c>
      <c r="G110" s="20">
        <v>0</v>
      </c>
      <c r="H110" s="20">
        <v>0</v>
      </c>
      <c r="I110" s="35"/>
      <c r="J110" s="35"/>
      <c r="K110" s="35"/>
      <c r="L110" s="35"/>
      <c r="M110" s="35"/>
      <c r="N110" s="35"/>
      <c r="P110" s="35"/>
      <c r="Q110" s="35"/>
    </row>
    <row r="111" spans="1:17">
      <c r="A111" s="12" t="s">
        <v>28</v>
      </c>
      <c r="B111" s="33"/>
      <c r="C111" s="20">
        <f t="shared" si="64"/>
        <v>0</v>
      </c>
      <c r="D111" s="22">
        <v>0</v>
      </c>
      <c r="E111" s="22">
        <v>0</v>
      </c>
      <c r="F111" s="22">
        <v>0</v>
      </c>
      <c r="G111" s="20">
        <v>0</v>
      </c>
      <c r="H111" s="20">
        <v>0</v>
      </c>
      <c r="I111" s="35"/>
      <c r="J111" s="35"/>
      <c r="K111" s="35"/>
      <c r="L111" s="35"/>
      <c r="M111" s="35"/>
      <c r="N111" s="35"/>
      <c r="P111" s="35"/>
      <c r="Q111" s="35"/>
    </row>
    <row r="112" spans="1:17">
      <c r="A112" s="12" t="s">
        <v>7</v>
      </c>
      <c r="B112" s="33"/>
      <c r="C112" s="20">
        <f t="shared" si="64"/>
        <v>0</v>
      </c>
      <c r="D112" s="22">
        <v>0</v>
      </c>
      <c r="E112" s="22">
        <v>0</v>
      </c>
      <c r="F112" s="22">
        <v>0</v>
      </c>
      <c r="G112" s="20">
        <v>0</v>
      </c>
      <c r="H112" s="20">
        <v>0</v>
      </c>
      <c r="I112" s="35"/>
      <c r="J112" s="35"/>
      <c r="K112" s="35"/>
      <c r="L112" s="35"/>
      <c r="M112" s="35"/>
      <c r="N112" s="35"/>
      <c r="P112" s="35"/>
      <c r="Q112" s="35"/>
    </row>
    <row r="113" spans="1:17" ht="15" customHeight="1">
      <c r="A113" s="12" t="s">
        <v>29</v>
      </c>
      <c r="B113" s="33"/>
      <c r="C113" s="20">
        <f t="shared" si="64"/>
        <v>0</v>
      </c>
      <c r="D113" s="22">
        <v>0</v>
      </c>
      <c r="E113" s="22">
        <v>0</v>
      </c>
      <c r="F113" s="22">
        <v>0</v>
      </c>
      <c r="G113" s="20">
        <v>0</v>
      </c>
      <c r="H113" s="20">
        <v>0</v>
      </c>
      <c r="I113" s="36"/>
      <c r="J113" s="36"/>
      <c r="K113" s="36"/>
      <c r="L113" s="36"/>
      <c r="M113" s="36"/>
      <c r="N113" s="36"/>
      <c r="P113" s="36"/>
      <c r="Q113" s="36"/>
    </row>
  </sheetData>
  <mergeCells count="166">
    <mergeCell ref="P104:P108"/>
    <mergeCell ref="Q104:Q108"/>
    <mergeCell ref="P109:P113"/>
    <mergeCell ref="Q109:Q113"/>
    <mergeCell ref="P59:P63"/>
    <mergeCell ref="Q59:Q63"/>
    <mergeCell ref="P64:P68"/>
    <mergeCell ref="Q64:Q68"/>
    <mergeCell ref="P69:P73"/>
    <mergeCell ref="Q69:Q73"/>
    <mergeCell ref="P74:P78"/>
    <mergeCell ref="Q74:Q78"/>
    <mergeCell ref="P89:P93"/>
    <mergeCell ref="Q89:Q93"/>
    <mergeCell ref="P94:P98"/>
    <mergeCell ref="Q94:Q98"/>
    <mergeCell ref="M54:M58"/>
    <mergeCell ref="M74:M78"/>
    <mergeCell ref="N74:N78"/>
    <mergeCell ref="I74:I78"/>
    <mergeCell ref="J74:J78"/>
    <mergeCell ref="K74:K78"/>
    <mergeCell ref="L74:L78"/>
    <mergeCell ref="L64:L68"/>
    <mergeCell ref="M64:M68"/>
    <mergeCell ref="N64:N68"/>
    <mergeCell ref="I69:I73"/>
    <mergeCell ref="J69:J73"/>
    <mergeCell ref="K69:K73"/>
    <mergeCell ref="L69:L73"/>
    <mergeCell ref="M69:M73"/>
    <mergeCell ref="N69:N73"/>
    <mergeCell ref="K64:K68"/>
    <mergeCell ref="L59:L63"/>
    <mergeCell ref="P44:P48"/>
    <mergeCell ref="Q44:Q48"/>
    <mergeCell ref="P39:P43"/>
    <mergeCell ref="Q39:Q43"/>
    <mergeCell ref="P34:P38"/>
    <mergeCell ref="Q34:Q38"/>
    <mergeCell ref="P29:P33"/>
    <mergeCell ref="Q29:Q33"/>
    <mergeCell ref="N59:N63"/>
    <mergeCell ref="P54:P58"/>
    <mergeCell ref="Q54:Q58"/>
    <mergeCell ref="I29:I33"/>
    <mergeCell ref="J29:J33"/>
    <mergeCell ref="K29:K33"/>
    <mergeCell ref="L29:L33"/>
    <mergeCell ref="M29:M33"/>
    <mergeCell ref="N29:N33"/>
    <mergeCell ref="B44:B48"/>
    <mergeCell ref="I44:I48"/>
    <mergeCell ref="J44:J48"/>
    <mergeCell ref="K44:K48"/>
    <mergeCell ref="L44:L48"/>
    <mergeCell ref="K11:K12"/>
    <mergeCell ref="A7:N7"/>
    <mergeCell ref="A8:N8"/>
    <mergeCell ref="C11:C12"/>
    <mergeCell ref="A10:A12"/>
    <mergeCell ref="I11:I12"/>
    <mergeCell ref="J11:J12"/>
    <mergeCell ref="B10:B12"/>
    <mergeCell ref="C10:H10"/>
    <mergeCell ref="D11:H11"/>
    <mergeCell ref="I10:Q10"/>
    <mergeCell ref="L11:Q11"/>
    <mergeCell ref="A19:B19"/>
    <mergeCell ref="A20:B20"/>
    <mergeCell ref="A21:B21"/>
    <mergeCell ref="M34:M38"/>
    <mergeCell ref="M59:M63"/>
    <mergeCell ref="N34:N38"/>
    <mergeCell ref="B39:B43"/>
    <mergeCell ref="I39:I43"/>
    <mergeCell ref="J39:J43"/>
    <mergeCell ref="K39:K43"/>
    <mergeCell ref="L39:L43"/>
    <mergeCell ref="M39:M43"/>
    <mergeCell ref="N39:N43"/>
    <mergeCell ref="A22:B22"/>
    <mergeCell ref="A24:B24"/>
    <mergeCell ref="A25:B25"/>
    <mergeCell ref="A26:B26"/>
    <mergeCell ref="A27:B27"/>
    <mergeCell ref="A28:B28"/>
    <mergeCell ref="L34:L38"/>
    <mergeCell ref="N44:N48"/>
    <mergeCell ref="N54:N58"/>
    <mergeCell ref="B54:B58"/>
    <mergeCell ref="M44:M48"/>
    <mergeCell ref="A99:B99"/>
    <mergeCell ref="B59:B63"/>
    <mergeCell ref="I59:I63"/>
    <mergeCell ref="J59:J63"/>
    <mergeCell ref="K59:K63"/>
    <mergeCell ref="A84:B84"/>
    <mergeCell ref="A85:B85"/>
    <mergeCell ref="A86:B86"/>
    <mergeCell ref="A87:B87"/>
    <mergeCell ref="B89:B93"/>
    <mergeCell ref="I89:I93"/>
    <mergeCell ref="J89:J93"/>
    <mergeCell ref="K89:K93"/>
    <mergeCell ref="L89:L93"/>
    <mergeCell ref="A88:B88"/>
    <mergeCell ref="B34:B38"/>
    <mergeCell ref="I34:I38"/>
    <mergeCell ref="J34:J38"/>
    <mergeCell ref="K34:K38"/>
    <mergeCell ref="B74:B78"/>
    <mergeCell ref="B64:B68"/>
    <mergeCell ref="B69:B73"/>
    <mergeCell ref="I54:I58"/>
    <mergeCell ref="J54:J58"/>
    <mergeCell ref="K54:K58"/>
    <mergeCell ref="L54:L58"/>
    <mergeCell ref="I64:I68"/>
    <mergeCell ref="J64:J68"/>
    <mergeCell ref="L104:L108"/>
    <mergeCell ref="M104:M108"/>
    <mergeCell ref="N104:N108"/>
    <mergeCell ref="I104:I108"/>
    <mergeCell ref="B109:B113"/>
    <mergeCell ref="I109:I113"/>
    <mergeCell ref="J109:J113"/>
    <mergeCell ref="K109:K113"/>
    <mergeCell ref="L109:L113"/>
    <mergeCell ref="M109:M113"/>
    <mergeCell ref="N109:N113"/>
    <mergeCell ref="A100:B100"/>
    <mergeCell ref="A101:B101"/>
    <mergeCell ref="M89:M93"/>
    <mergeCell ref="N89:N93"/>
    <mergeCell ref="B94:B98"/>
    <mergeCell ref="I94:I98"/>
    <mergeCell ref="J94:J98"/>
    <mergeCell ref="K94:K98"/>
    <mergeCell ref="L94:L98"/>
    <mergeCell ref="M94:M98"/>
    <mergeCell ref="N94:N98"/>
    <mergeCell ref="M1:Q1"/>
    <mergeCell ref="M3:Q3"/>
    <mergeCell ref="A103:B103"/>
    <mergeCell ref="B104:B108"/>
    <mergeCell ref="J104:J108"/>
    <mergeCell ref="A14:B14"/>
    <mergeCell ref="A15:B15"/>
    <mergeCell ref="A16:B16"/>
    <mergeCell ref="A17:B17"/>
    <mergeCell ref="A18:B18"/>
    <mergeCell ref="K104:K108"/>
    <mergeCell ref="A23:B23"/>
    <mergeCell ref="A79:B79"/>
    <mergeCell ref="A80:B80"/>
    <mergeCell ref="A81:B81"/>
    <mergeCell ref="A82:B82"/>
    <mergeCell ref="A83:B83"/>
    <mergeCell ref="B29:B33"/>
    <mergeCell ref="A50:B50"/>
    <mergeCell ref="A51:B51"/>
    <mergeCell ref="A52:B52"/>
    <mergeCell ref="A53:B53"/>
    <mergeCell ref="A49:B49"/>
    <mergeCell ref="A102:B102"/>
  </mergeCells>
  <pageMargins left="0.78740157480314965" right="0.31496062992125984" top="0.59055118110236227" bottom="0.59055118110236227" header="0.49212598425196852" footer="0.49212598425196852"/>
  <pageSetup paperSize="9" scale="54" firstPageNumber="4" orientation="landscape" useFirstPageNumber="1" r:id="rId1"/>
  <headerFooter differentFirst="1">
    <oddHeader>&amp;C&amp;N</oddHeader>
  </headerFooter>
  <rowBreaks count="2" manualBreakCount="2">
    <brk id="33" max="16" man="1"/>
    <brk id="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XFD5"/>
    </sheetView>
  </sheetViews>
  <sheetFormatPr defaultRowHeight="15"/>
  <sheetData>
    <row r="1" spans="1:12" s="2" customFormat="1" ht="58.5" customHeight="1">
      <c r="A1" s="60" t="s">
        <v>16</v>
      </c>
      <c r="B1" s="61"/>
      <c r="C1" s="61"/>
      <c r="D1" s="61"/>
      <c r="E1" s="62"/>
      <c r="F1" s="1" t="s">
        <v>15</v>
      </c>
      <c r="G1" s="5" t="s">
        <v>13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7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8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9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10</v>
      </c>
      <c r="B5" s="4">
        <f>B4+B3+B2</f>
        <v>20000</v>
      </c>
      <c r="C5" s="4">
        <f t="shared" ref="C5:E5" si="0">C4+C3+C2</f>
        <v>20000</v>
      </c>
      <c r="D5" s="4">
        <f t="shared" si="0"/>
        <v>0</v>
      </c>
      <c r="E5" s="4">
        <f t="shared" si="0"/>
        <v>0</v>
      </c>
      <c r="F5" s="1"/>
      <c r="G5" s="5"/>
      <c r="H5" s="5"/>
      <c r="I5" s="5"/>
      <c r="J5" s="5"/>
      <c r="K5" s="5"/>
      <c r="L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tabSelected="1" view="pageBreakPreview" topLeftCell="A85" zoomScale="60" zoomScalePageLayoutView="60" workbookViewId="0">
      <selection activeCell="A54" sqref="A54"/>
    </sheetView>
  </sheetViews>
  <sheetFormatPr defaultRowHeight="15"/>
  <cols>
    <col min="1" max="1" width="55.28515625" style="7" customWidth="1"/>
    <col min="2" max="2" width="25.140625" style="7" customWidth="1"/>
    <col min="3" max="3" width="11.140625" style="7" customWidth="1"/>
    <col min="4" max="4" width="11.42578125" style="7" customWidth="1"/>
    <col min="5" max="5" width="9.85546875" style="7" customWidth="1"/>
    <col min="6" max="8" width="12.140625" style="7" customWidth="1"/>
    <col min="9" max="9" width="21" style="7" customWidth="1"/>
    <col min="10" max="10" width="9.140625" style="7"/>
    <col min="11" max="11" width="18.28515625" style="7" customWidth="1"/>
    <col min="12" max="12" width="10" style="7" customWidth="1"/>
    <col min="13" max="13" width="9.140625" style="7"/>
    <col min="14" max="14" width="10.5703125" style="7" customWidth="1"/>
    <col min="15" max="15" width="9.140625" style="7" hidden="1" customWidth="1"/>
    <col min="16" max="16384" width="9.140625" style="7"/>
  </cols>
  <sheetData>
    <row r="1" spans="1:18" ht="89.25" customHeight="1">
      <c r="K1" s="24"/>
      <c r="L1" s="25"/>
      <c r="M1" s="63" t="s">
        <v>71</v>
      </c>
      <c r="N1" s="63"/>
      <c r="O1" s="63"/>
      <c r="P1" s="63"/>
      <c r="Q1" s="63"/>
    </row>
    <row r="2" spans="1:18" ht="18.75" customHeight="1">
      <c r="K2" s="24"/>
      <c r="L2" s="25"/>
      <c r="M2" s="25"/>
      <c r="N2" s="28"/>
      <c r="O2" s="28"/>
      <c r="P2" s="28"/>
      <c r="Q2" s="28"/>
    </row>
    <row r="3" spans="1:18" ht="88.5" customHeight="1">
      <c r="K3" s="24"/>
      <c r="L3" s="25"/>
      <c r="M3" s="30" t="s">
        <v>70</v>
      </c>
      <c r="N3" s="30"/>
      <c r="O3" s="30"/>
      <c r="P3" s="30"/>
      <c r="Q3" s="30"/>
    </row>
    <row r="5" spans="1:18" hidden="1"/>
    <row r="6" spans="1:18" hidden="1"/>
    <row r="7" spans="1:18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8" ht="32.25" customHeight="1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10" spans="1:18" ht="15.75" customHeight="1">
      <c r="A10" s="47" t="s">
        <v>23</v>
      </c>
      <c r="B10" s="34" t="s">
        <v>5</v>
      </c>
      <c r="C10" s="50" t="s">
        <v>21</v>
      </c>
      <c r="D10" s="51"/>
      <c r="E10" s="51"/>
      <c r="F10" s="51"/>
      <c r="G10" s="51"/>
      <c r="H10" s="52"/>
      <c r="I10" s="56" t="s">
        <v>25</v>
      </c>
      <c r="J10" s="56"/>
      <c r="K10" s="56"/>
      <c r="L10" s="56"/>
      <c r="M10" s="56"/>
      <c r="N10" s="56"/>
      <c r="O10" s="56"/>
      <c r="P10" s="56"/>
      <c r="Q10" s="56"/>
    </row>
    <row r="11" spans="1:18">
      <c r="A11" s="47"/>
      <c r="B11" s="35"/>
      <c r="C11" s="34" t="s">
        <v>22</v>
      </c>
      <c r="D11" s="53" t="s">
        <v>2</v>
      </c>
      <c r="E11" s="54"/>
      <c r="F11" s="54"/>
      <c r="G11" s="54"/>
      <c r="H11" s="55"/>
      <c r="I11" s="35" t="s">
        <v>24</v>
      </c>
      <c r="J11" s="48" t="s">
        <v>3</v>
      </c>
      <c r="K11" s="35" t="s">
        <v>26</v>
      </c>
      <c r="L11" s="57" t="s">
        <v>27</v>
      </c>
      <c r="M11" s="58"/>
      <c r="N11" s="58"/>
      <c r="O11" s="58"/>
      <c r="P11" s="58"/>
      <c r="Q11" s="59"/>
    </row>
    <row r="12" spans="1:18" ht="105" customHeight="1">
      <c r="A12" s="47"/>
      <c r="B12" s="36"/>
      <c r="C12" s="36"/>
      <c r="D12" s="29" t="s">
        <v>0</v>
      </c>
      <c r="E12" s="29" t="s">
        <v>65</v>
      </c>
      <c r="F12" s="29" t="s">
        <v>66</v>
      </c>
      <c r="G12" s="29" t="s">
        <v>67</v>
      </c>
      <c r="H12" s="29" t="s">
        <v>68</v>
      </c>
      <c r="I12" s="36"/>
      <c r="J12" s="49"/>
      <c r="K12" s="36"/>
      <c r="L12" s="29" t="s">
        <v>4</v>
      </c>
      <c r="M12" s="29" t="s">
        <v>0</v>
      </c>
      <c r="N12" s="29" t="s">
        <v>1</v>
      </c>
      <c r="O12" s="29" t="s">
        <v>66</v>
      </c>
      <c r="P12" s="29" t="s">
        <v>67</v>
      </c>
      <c r="Q12" s="29" t="s">
        <v>68</v>
      </c>
      <c r="R12" s="10"/>
    </row>
    <row r="13" spans="1:18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0"/>
    </row>
    <row r="14" spans="1:18">
      <c r="A14" s="37" t="s">
        <v>30</v>
      </c>
      <c r="B14" s="38"/>
      <c r="C14" s="19">
        <f>D14+E14+F14+G14+H14</f>
        <v>6223.4999999999991</v>
      </c>
      <c r="D14" s="19">
        <f>D19+D79</f>
        <v>1315.6999999999998</v>
      </c>
      <c r="E14" s="19">
        <f t="shared" ref="E14:F14" si="0">E19+E79</f>
        <v>1235.6999999999998</v>
      </c>
      <c r="F14" s="19">
        <f t="shared" si="0"/>
        <v>1209.6999999999998</v>
      </c>
      <c r="G14" s="23">
        <v>1239.7</v>
      </c>
      <c r="H14" s="23">
        <v>1222.7</v>
      </c>
      <c r="I14" s="11"/>
      <c r="J14" s="11"/>
      <c r="K14" s="11"/>
      <c r="L14" s="11"/>
      <c r="M14" s="11"/>
      <c r="N14" s="11"/>
      <c r="O14" s="10"/>
      <c r="P14" s="13"/>
      <c r="Q14" s="13"/>
      <c r="R14" s="10"/>
    </row>
    <row r="15" spans="1:18">
      <c r="A15" s="39" t="s">
        <v>8</v>
      </c>
      <c r="B15" s="40"/>
      <c r="C15" s="19">
        <f t="shared" ref="C15:C18" si="1">D15+E15+F15</f>
        <v>0</v>
      </c>
      <c r="D15" s="19">
        <f>D20+D85</f>
        <v>0</v>
      </c>
      <c r="E15" s="19">
        <f t="shared" ref="E15:F17" si="2">E20+E85</f>
        <v>0</v>
      </c>
      <c r="F15" s="19">
        <f t="shared" si="2"/>
        <v>0</v>
      </c>
      <c r="G15" s="23">
        <v>0</v>
      </c>
      <c r="H15" s="23">
        <v>0</v>
      </c>
      <c r="I15" s="11"/>
      <c r="J15" s="11"/>
      <c r="K15" s="11"/>
      <c r="L15" s="11"/>
      <c r="M15" s="11"/>
      <c r="N15" s="11"/>
      <c r="O15" s="10"/>
      <c r="P15" s="13"/>
      <c r="Q15" s="13"/>
      <c r="R15" s="10"/>
    </row>
    <row r="16" spans="1:18">
      <c r="A16" s="39" t="s">
        <v>28</v>
      </c>
      <c r="B16" s="40"/>
      <c r="C16" s="19">
        <f t="shared" si="1"/>
        <v>0</v>
      </c>
      <c r="D16" s="19">
        <f>D21+D86</f>
        <v>0</v>
      </c>
      <c r="E16" s="19">
        <f t="shared" si="2"/>
        <v>0</v>
      </c>
      <c r="F16" s="19">
        <f t="shared" si="2"/>
        <v>0</v>
      </c>
      <c r="G16" s="23">
        <v>0</v>
      </c>
      <c r="H16" s="23">
        <v>0</v>
      </c>
      <c r="I16" s="11"/>
      <c r="J16" s="11"/>
      <c r="K16" s="11"/>
      <c r="L16" s="11"/>
      <c r="M16" s="11"/>
      <c r="N16" s="11"/>
      <c r="O16" s="10"/>
      <c r="P16" s="13"/>
      <c r="Q16" s="13"/>
      <c r="R16" s="10"/>
    </row>
    <row r="17" spans="1:18">
      <c r="A17" s="39" t="s">
        <v>7</v>
      </c>
      <c r="B17" s="40"/>
      <c r="C17" s="19">
        <f>D17+E17+F17+G17+H17</f>
        <v>6223.4999999999991</v>
      </c>
      <c r="D17" s="19">
        <f>D22+D87</f>
        <v>1315.6999999999998</v>
      </c>
      <c r="E17" s="19">
        <f t="shared" si="2"/>
        <v>1235.6999999999998</v>
      </c>
      <c r="F17" s="19">
        <f t="shared" si="2"/>
        <v>1209.6999999999998</v>
      </c>
      <c r="G17" s="23">
        <v>1239.7</v>
      </c>
      <c r="H17" s="23">
        <v>1222.7</v>
      </c>
      <c r="I17" s="11"/>
      <c r="J17" s="11"/>
      <c r="K17" s="11"/>
      <c r="L17" s="11"/>
      <c r="M17" s="11"/>
      <c r="N17" s="11"/>
      <c r="O17" s="10"/>
      <c r="P17" s="13"/>
      <c r="Q17" s="13"/>
      <c r="R17" s="10"/>
    </row>
    <row r="18" spans="1:18">
      <c r="A18" s="39" t="s">
        <v>29</v>
      </c>
      <c r="B18" s="40"/>
      <c r="C18" s="19">
        <f t="shared" si="1"/>
        <v>0</v>
      </c>
      <c r="D18" s="19">
        <f>D23+D83</f>
        <v>0</v>
      </c>
      <c r="E18" s="19">
        <f t="shared" ref="E18:F18" si="3">E23+E83</f>
        <v>0</v>
      </c>
      <c r="F18" s="19">
        <f t="shared" si="3"/>
        <v>0</v>
      </c>
      <c r="G18" s="23">
        <v>0</v>
      </c>
      <c r="H18" s="23">
        <v>0</v>
      </c>
      <c r="I18" s="11"/>
      <c r="J18" s="11"/>
      <c r="K18" s="11"/>
      <c r="L18" s="11"/>
      <c r="M18" s="11"/>
      <c r="N18" s="11"/>
      <c r="O18" s="10"/>
      <c r="P18" s="13"/>
      <c r="Q18" s="13"/>
      <c r="R18" s="10"/>
    </row>
    <row r="19" spans="1:18" ht="45" customHeight="1">
      <c r="A19" s="43" t="s">
        <v>32</v>
      </c>
      <c r="B19" s="44"/>
      <c r="C19" s="20">
        <f>D19+E19+F19+G19+H19</f>
        <v>6223.4999999999991</v>
      </c>
      <c r="D19" s="20">
        <f>D24+D49</f>
        <v>1315.6999999999998</v>
      </c>
      <c r="E19" s="20">
        <f t="shared" ref="E19:H23" si="4">E24+E49</f>
        <v>1235.6999999999998</v>
      </c>
      <c r="F19" s="20">
        <f t="shared" si="4"/>
        <v>1209.6999999999998</v>
      </c>
      <c r="G19" s="20">
        <f t="shared" si="4"/>
        <v>1239.7</v>
      </c>
      <c r="H19" s="20">
        <f t="shared" si="4"/>
        <v>1222.7</v>
      </c>
      <c r="I19" s="11"/>
      <c r="J19" s="11"/>
      <c r="K19" s="11"/>
      <c r="L19" s="11"/>
      <c r="M19" s="11"/>
      <c r="N19" s="11"/>
      <c r="O19" s="10"/>
      <c r="P19" s="13"/>
      <c r="Q19" s="13"/>
      <c r="R19" s="10"/>
    </row>
    <row r="20" spans="1:18">
      <c r="A20" s="41" t="s">
        <v>8</v>
      </c>
      <c r="B20" s="42"/>
      <c r="C20" s="20">
        <f t="shared" ref="C20:C23" si="5">D20+E20+F20</f>
        <v>0</v>
      </c>
      <c r="D20" s="20">
        <f>D25+D50</f>
        <v>0</v>
      </c>
      <c r="E20" s="20">
        <f t="shared" si="4"/>
        <v>0</v>
      </c>
      <c r="F20" s="20">
        <f t="shared" si="4"/>
        <v>0</v>
      </c>
      <c r="G20" s="20">
        <v>0</v>
      </c>
      <c r="H20" s="20">
        <v>0</v>
      </c>
      <c r="I20" s="11"/>
      <c r="J20" s="11"/>
      <c r="K20" s="11"/>
      <c r="L20" s="11"/>
      <c r="M20" s="11"/>
      <c r="N20" s="11"/>
      <c r="O20" s="10"/>
      <c r="P20" s="13"/>
      <c r="Q20" s="13"/>
      <c r="R20" s="10"/>
    </row>
    <row r="21" spans="1:18">
      <c r="A21" s="41" t="s">
        <v>28</v>
      </c>
      <c r="B21" s="42"/>
      <c r="C21" s="20">
        <f t="shared" si="5"/>
        <v>0</v>
      </c>
      <c r="D21" s="20">
        <f>D26+D51</f>
        <v>0</v>
      </c>
      <c r="E21" s="20">
        <f t="shared" si="4"/>
        <v>0</v>
      </c>
      <c r="F21" s="20">
        <f t="shared" si="4"/>
        <v>0</v>
      </c>
      <c r="G21" s="20">
        <v>0</v>
      </c>
      <c r="H21" s="20">
        <v>0</v>
      </c>
      <c r="I21" s="11"/>
      <c r="J21" s="11"/>
      <c r="K21" s="11"/>
      <c r="L21" s="11"/>
      <c r="M21" s="11"/>
      <c r="N21" s="11"/>
      <c r="O21" s="10"/>
      <c r="P21" s="13"/>
      <c r="Q21" s="13"/>
      <c r="R21" s="10"/>
    </row>
    <row r="22" spans="1:18">
      <c r="A22" s="41" t="s">
        <v>7</v>
      </c>
      <c r="B22" s="42"/>
      <c r="C22" s="20">
        <f>D22+E22+F22+G22+H22</f>
        <v>6223.4999999999991</v>
      </c>
      <c r="D22" s="20">
        <f>D27+D52</f>
        <v>1315.6999999999998</v>
      </c>
      <c r="E22" s="20">
        <f t="shared" si="4"/>
        <v>1235.6999999999998</v>
      </c>
      <c r="F22" s="20">
        <f t="shared" si="4"/>
        <v>1209.6999999999998</v>
      </c>
      <c r="G22" s="20">
        <v>1239.7</v>
      </c>
      <c r="H22" s="20">
        <v>1222.7</v>
      </c>
      <c r="I22" s="11"/>
      <c r="J22" s="11"/>
      <c r="K22" s="11"/>
      <c r="L22" s="11"/>
      <c r="M22" s="11"/>
      <c r="N22" s="11"/>
      <c r="O22" s="10"/>
      <c r="P22" s="13"/>
      <c r="Q22" s="13"/>
      <c r="R22" s="10"/>
    </row>
    <row r="23" spans="1:18">
      <c r="A23" s="41" t="s">
        <v>29</v>
      </c>
      <c r="B23" s="42"/>
      <c r="C23" s="20">
        <f t="shared" si="5"/>
        <v>0</v>
      </c>
      <c r="D23" s="20">
        <f>D28+D53</f>
        <v>0</v>
      </c>
      <c r="E23" s="20">
        <f t="shared" si="4"/>
        <v>0</v>
      </c>
      <c r="F23" s="20">
        <f t="shared" si="4"/>
        <v>0</v>
      </c>
      <c r="G23" s="20">
        <v>0</v>
      </c>
      <c r="H23" s="20">
        <v>0</v>
      </c>
      <c r="I23" s="11"/>
      <c r="J23" s="11"/>
      <c r="K23" s="11"/>
      <c r="L23" s="11"/>
      <c r="M23" s="11"/>
      <c r="N23" s="11"/>
      <c r="O23" s="10"/>
      <c r="P23" s="13"/>
      <c r="Q23" s="13"/>
      <c r="R23" s="10"/>
    </row>
    <row r="24" spans="1:18" ht="60" customHeight="1">
      <c r="A24" s="43" t="s">
        <v>46</v>
      </c>
      <c r="B24" s="44"/>
      <c r="C24" s="20">
        <v>60</v>
      </c>
      <c r="D24" s="20">
        <f>D29+D34+D39+D44</f>
        <v>30</v>
      </c>
      <c r="E24" s="20">
        <f t="shared" ref="E24:F28" si="6">E29+E34+E39+E44</f>
        <v>0</v>
      </c>
      <c r="F24" s="20">
        <f t="shared" si="6"/>
        <v>0</v>
      </c>
      <c r="G24" s="20">
        <v>30</v>
      </c>
      <c r="H24" s="20">
        <v>0</v>
      </c>
      <c r="I24" s="11"/>
      <c r="J24" s="11"/>
      <c r="K24" s="11"/>
      <c r="L24" s="11"/>
      <c r="M24" s="11"/>
      <c r="N24" s="11"/>
      <c r="O24" s="10"/>
      <c r="P24" s="13"/>
      <c r="Q24" s="13"/>
      <c r="R24" s="10"/>
    </row>
    <row r="25" spans="1:18">
      <c r="A25" s="41" t="s">
        <v>8</v>
      </c>
      <c r="B25" s="42"/>
      <c r="C25" s="20">
        <f t="shared" ref="C25:C28" si="7">D25+E25+F25</f>
        <v>0</v>
      </c>
      <c r="D25" s="20">
        <f>D30+D35+D40+D45</f>
        <v>0</v>
      </c>
      <c r="E25" s="20">
        <f t="shared" si="6"/>
        <v>0</v>
      </c>
      <c r="F25" s="20">
        <f t="shared" si="6"/>
        <v>0</v>
      </c>
      <c r="G25" s="20">
        <v>0</v>
      </c>
      <c r="H25" s="20">
        <v>0</v>
      </c>
      <c r="I25" s="11"/>
      <c r="J25" s="11"/>
      <c r="K25" s="11"/>
      <c r="L25" s="11"/>
      <c r="M25" s="11"/>
      <c r="N25" s="11"/>
      <c r="O25" s="10"/>
      <c r="P25" s="13"/>
      <c r="Q25" s="13"/>
      <c r="R25" s="10"/>
    </row>
    <row r="26" spans="1:18">
      <c r="A26" s="41" t="s">
        <v>28</v>
      </c>
      <c r="B26" s="42"/>
      <c r="C26" s="20">
        <f t="shared" si="7"/>
        <v>0</v>
      </c>
      <c r="D26" s="20">
        <f>D31+D36+D41+D46</f>
        <v>0</v>
      </c>
      <c r="E26" s="20">
        <f t="shared" si="6"/>
        <v>0</v>
      </c>
      <c r="F26" s="20">
        <f t="shared" si="6"/>
        <v>0</v>
      </c>
      <c r="G26" s="20">
        <v>0</v>
      </c>
      <c r="H26" s="20">
        <v>0</v>
      </c>
      <c r="I26" s="11"/>
      <c r="J26" s="11"/>
      <c r="K26" s="11"/>
      <c r="L26" s="11"/>
      <c r="M26" s="11"/>
      <c r="N26" s="11"/>
      <c r="O26" s="10"/>
      <c r="P26" s="13"/>
      <c r="Q26" s="13"/>
      <c r="R26" s="10"/>
    </row>
    <row r="27" spans="1:18">
      <c r="A27" s="41" t="s">
        <v>7</v>
      </c>
      <c r="B27" s="42"/>
      <c r="C27" s="20">
        <v>60</v>
      </c>
      <c r="D27" s="20">
        <f>D32+D37+D42+D47</f>
        <v>30</v>
      </c>
      <c r="E27" s="20">
        <f t="shared" si="6"/>
        <v>0</v>
      </c>
      <c r="F27" s="20">
        <f t="shared" si="6"/>
        <v>0</v>
      </c>
      <c r="G27" s="20">
        <v>30</v>
      </c>
      <c r="H27" s="20">
        <v>0</v>
      </c>
      <c r="I27" s="11"/>
      <c r="J27" s="11"/>
      <c r="K27" s="11"/>
      <c r="L27" s="11"/>
      <c r="M27" s="11"/>
      <c r="N27" s="11"/>
      <c r="O27" s="10"/>
      <c r="P27" s="13"/>
      <c r="Q27" s="13"/>
      <c r="R27" s="10"/>
    </row>
    <row r="28" spans="1:18">
      <c r="A28" s="41" t="s">
        <v>29</v>
      </c>
      <c r="B28" s="42"/>
      <c r="C28" s="20">
        <f t="shared" si="7"/>
        <v>0</v>
      </c>
      <c r="D28" s="20">
        <f>D33+D38+D43+D48</f>
        <v>0</v>
      </c>
      <c r="E28" s="20">
        <f t="shared" si="6"/>
        <v>0</v>
      </c>
      <c r="F28" s="20">
        <f t="shared" si="6"/>
        <v>0</v>
      </c>
      <c r="G28" s="20">
        <v>0</v>
      </c>
      <c r="H28" s="20">
        <v>0</v>
      </c>
      <c r="I28" s="11"/>
      <c r="J28" s="11"/>
      <c r="K28" s="11"/>
      <c r="L28" s="11"/>
      <c r="M28" s="11"/>
      <c r="N28" s="11"/>
      <c r="O28" s="10"/>
      <c r="P28" s="13"/>
      <c r="Q28" s="13"/>
      <c r="R28" s="10"/>
    </row>
    <row r="29" spans="1:18" ht="30">
      <c r="A29" s="14" t="s">
        <v>45</v>
      </c>
      <c r="B29" s="34" t="s">
        <v>14</v>
      </c>
      <c r="C29" s="21">
        <f>D29+E29+F29</f>
        <v>0</v>
      </c>
      <c r="D29" s="21">
        <f>D30+D31+D32+D33</f>
        <v>0</v>
      </c>
      <c r="E29" s="21">
        <f t="shared" ref="E29:F29" si="8">E30+E31+E32+E33</f>
        <v>0</v>
      </c>
      <c r="F29" s="21">
        <f t="shared" si="8"/>
        <v>0</v>
      </c>
      <c r="G29" s="20">
        <v>0</v>
      </c>
      <c r="H29" s="20">
        <v>0</v>
      </c>
      <c r="I29" s="34" t="s">
        <v>47</v>
      </c>
      <c r="J29" s="34" t="s">
        <v>17</v>
      </c>
      <c r="K29" s="34">
        <v>4</v>
      </c>
      <c r="L29" s="34">
        <v>4</v>
      </c>
      <c r="M29" s="34">
        <v>4</v>
      </c>
      <c r="N29" s="34">
        <v>6</v>
      </c>
      <c r="O29" s="10"/>
      <c r="P29" s="34">
        <v>6</v>
      </c>
      <c r="Q29" s="34">
        <v>4</v>
      </c>
      <c r="R29" s="10"/>
    </row>
    <row r="30" spans="1:18" ht="15.75" customHeight="1">
      <c r="A30" s="12" t="s">
        <v>8</v>
      </c>
      <c r="B30" s="35"/>
      <c r="C30" s="21">
        <f t="shared" ref="C30:C33" si="9">D30+E30+F30</f>
        <v>0</v>
      </c>
      <c r="D30" s="22">
        <v>0</v>
      </c>
      <c r="E30" s="22">
        <v>0</v>
      </c>
      <c r="F30" s="22">
        <v>0</v>
      </c>
      <c r="G30" s="20">
        <v>0</v>
      </c>
      <c r="H30" s="20">
        <v>0</v>
      </c>
      <c r="I30" s="35"/>
      <c r="J30" s="35"/>
      <c r="K30" s="35"/>
      <c r="L30" s="35"/>
      <c r="M30" s="35"/>
      <c r="N30" s="35"/>
      <c r="O30" s="10"/>
      <c r="P30" s="35"/>
      <c r="Q30" s="35"/>
      <c r="R30" s="10"/>
    </row>
    <row r="31" spans="1:18" ht="15" customHeight="1">
      <c r="A31" s="12" t="s">
        <v>28</v>
      </c>
      <c r="B31" s="35"/>
      <c r="C31" s="21">
        <f t="shared" si="9"/>
        <v>0</v>
      </c>
      <c r="D31" s="22">
        <v>0</v>
      </c>
      <c r="E31" s="22">
        <v>0</v>
      </c>
      <c r="F31" s="22">
        <v>0</v>
      </c>
      <c r="G31" s="20">
        <v>0</v>
      </c>
      <c r="H31" s="20">
        <v>0</v>
      </c>
      <c r="I31" s="35"/>
      <c r="J31" s="35"/>
      <c r="K31" s="35"/>
      <c r="L31" s="35"/>
      <c r="M31" s="35"/>
      <c r="N31" s="35"/>
      <c r="O31" s="10"/>
      <c r="P31" s="35"/>
      <c r="Q31" s="35"/>
      <c r="R31" s="10"/>
    </row>
    <row r="32" spans="1:18" ht="15.75" customHeight="1">
      <c r="A32" s="12" t="s">
        <v>7</v>
      </c>
      <c r="B32" s="35"/>
      <c r="C32" s="21">
        <f t="shared" si="9"/>
        <v>0</v>
      </c>
      <c r="D32" s="22">
        <v>0</v>
      </c>
      <c r="E32" s="22">
        <v>0</v>
      </c>
      <c r="F32" s="22">
        <v>0</v>
      </c>
      <c r="G32" s="20">
        <v>0</v>
      </c>
      <c r="H32" s="20">
        <v>0</v>
      </c>
      <c r="I32" s="35"/>
      <c r="J32" s="35"/>
      <c r="K32" s="35"/>
      <c r="L32" s="35"/>
      <c r="M32" s="35"/>
      <c r="N32" s="35"/>
      <c r="O32" s="10"/>
      <c r="P32" s="35"/>
      <c r="Q32" s="35"/>
      <c r="R32" s="10"/>
    </row>
    <row r="33" spans="1:18" ht="15" customHeight="1">
      <c r="A33" s="12" t="s">
        <v>29</v>
      </c>
      <c r="B33" s="36"/>
      <c r="C33" s="21">
        <f t="shared" si="9"/>
        <v>0</v>
      </c>
      <c r="D33" s="22">
        <v>0</v>
      </c>
      <c r="E33" s="22">
        <v>0</v>
      </c>
      <c r="F33" s="22">
        <v>0</v>
      </c>
      <c r="G33" s="20">
        <v>0</v>
      </c>
      <c r="H33" s="20">
        <v>0</v>
      </c>
      <c r="I33" s="36"/>
      <c r="J33" s="36"/>
      <c r="K33" s="36"/>
      <c r="L33" s="36"/>
      <c r="M33" s="36"/>
      <c r="N33" s="36"/>
      <c r="O33" s="10"/>
      <c r="P33" s="36"/>
      <c r="Q33" s="36"/>
      <c r="R33" s="10"/>
    </row>
    <row r="34" spans="1:18" ht="30">
      <c r="A34" s="14" t="s">
        <v>48</v>
      </c>
      <c r="B34" s="34" t="s">
        <v>18</v>
      </c>
      <c r="C34" s="20">
        <f>D34+E34+F34+G34+H34</f>
        <v>60</v>
      </c>
      <c r="D34" s="20">
        <f>D35+D36+D37+D38</f>
        <v>30</v>
      </c>
      <c r="E34" s="20">
        <f t="shared" ref="E34:H34" si="10">E35+E36+E37+E38</f>
        <v>0</v>
      </c>
      <c r="F34" s="20">
        <f t="shared" si="10"/>
        <v>0</v>
      </c>
      <c r="G34" s="20">
        <f t="shared" si="10"/>
        <v>30</v>
      </c>
      <c r="H34" s="20">
        <f t="shared" si="10"/>
        <v>0</v>
      </c>
      <c r="I34" s="34" t="s">
        <v>49</v>
      </c>
      <c r="J34" s="34" t="s">
        <v>12</v>
      </c>
      <c r="K34" s="34">
        <v>3</v>
      </c>
      <c r="L34" s="34">
        <v>4</v>
      </c>
      <c r="M34" s="34">
        <v>0</v>
      </c>
      <c r="N34" s="34">
        <v>0</v>
      </c>
      <c r="O34" s="10"/>
      <c r="P34" s="34">
        <v>4</v>
      </c>
      <c r="Q34" s="34">
        <v>0</v>
      </c>
      <c r="R34" s="10"/>
    </row>
    <row r="35" spans="1:18">
      <c r="A35" s="12" t="s">
        <v>8</v>
      </c>
      <c r="B35" s="35"/>
      <c r="C35" s="20">
        <f t="shared" ref="C35:C38" si="11">D35+E35+F35</f>
        <v>0</v>
      </c>
      <c r="D35" s="22">
        <v>0</v>
      </c>
      <c r="E35" s="22">
        <v>0</v>
      </c>
      <c r="F35" s="22">
        <v>0</v>
      </c>
      <c r="G35" s="20">
        <v>0</v>
      </c>
      <c r="H35" s="20">
        <v>0</v>
      </c>
      <c r="I35" s="35"/>
      <c r="J35" s="35"/>
      <c r="K35" s="35"/>
      <c r="L35" s="35"/>
      <c r="M35" s="35"/>
      <c r="N35" s="35"/>
      <c r="O35" s="10"/>
      <c r="P35" s="35"/>
      <c r="Q35" s="35"/>
      <c r="R35" s="10"/>
    </row>
    <row r="36" spans="1:18">
      <c r="A36" s="12" t="s">
        <v>28</v>
      </c>
      <c r="B36" s="35"/>
      <c r="C36" s="20">
        <f t="shared" si="11"/>
        <v>0</v>
      </c>
      <c r="D36" s="22">
        <v>0</v>
      </c>
      <c r="E36" s="22">
        <v>0</v>
      </c>
      <c r="F36" s="22">
        <v>0</v>
      </c>
      <c r="G36" s="20">
        <v>0</v>
      </c>
      <c r="H36" s="20">
        <v>0</v>
      </c>
      <c r="I36" s="35"/>
      <c r="J36" s="35"/>
      <c r="K36" s="35"/>
      <c r="L36" s="35"/>
      <c r="M36" s="35"/>
      <c r="N36" s="35"/>
      <c r="O36" s="10"/>
      <c r="P36" s="35"/>
      <c r="Q36" s="35"/>
      <c r="R36" s="10"/>
    </row>
    <row r="37" spans="1:18">
      <c r="A37" s="12" t="s">
        <v>7</v>
      </c>
      <c r="B37" s="35"/>
      <c r="C37" s="20">
        <v>60</v>
      </c>
      <c r="D37" s="22">
        <v>30</v>
      </c>
      <c r="E37" s="22">
        <v>0</v>
      </c>
      <c r="F37" s="22">
        <v>0</v>
      </c>
      <c r="G37" s="20">
        <v>30</v>
      </c>
      <c r="H37" s="20">
        <v>0</v>
      </c>
      <c r="I37" s="35"/>
      <c r="J37" s="35"/>
      <c r="K37" s="35"/>
      <c r="L37" s="35"/>
      <c r="M37" s="35"/>
      <c r="N37" s="35"/>
      <c r="O37" s="10"/>
      <c r="P37" s="35"/>
      <c r="Q37" s="35"/>
      <c r="R37" s="10"/>
    </row>
    <row r="38" spans="1:18" ht="15" customHeight="1">
      <c r="A38" s="12" t="s">
        <v>29</v>
      </c>
      <c r="B38" s="36"/>
      <c r="C38" s="20">
        <f t="shared" si="11"/>
        <v>0</v>
      </c>
      <c r="D38" s="22">
        <v>0</v>
      </c>
      <c r="E38" s="22">
        <v>0</v>
      </c>
      <c r="F38" s="22">
        <v>0</v>
      </c>
      <c r="G38" s="20">
        <v>0</v>
      </c>
      <c r="H38" s="20">
        <v>0</v>
      </c>
      <c r="I38" s="36"/>
      <c r="J38" s="36"/>
      <c r="K38" s="36"/>
      <c r="L38" s="36"/>
      <c r="M38" s="36"/>
      <c r="N38" s="36"/>
      <c r="O38" s="10"/>
      <c r="P38" s="36"/>
      <c r="Q38" s="36"/>
      <c r="R38" s="10"/>
    </row>
    <row r="39" spans="1:18">
      <c r="A39" s="14" t="s">
        <v>50</v>
      </c>
      <c r="B39" s="34" t="s">
        <v>14</v>
      </c>
      <c r="C39" s="20">
        <f>D39+E39+F39</f>
        <v>0</v>
      </c>
      <c r="D39" s="20">
        <f>D40+D41+D42+D43</f>
        <v>0</v>
      </c>
      <c r="E39" s="20">
        <f t="shared" ref="E39:F39" si="12">E40+E41+E42+E43</f>
        <v>0</v>
      </c>
      <c r="F39" s="20">
        <f t="shared" si="12"/>
        <v>0</v>
      </c>
      <c r="G39" s="20">
        <v>0</v>
      </c>
      <c r="H39" s="20">
        <v>0</v>
      </c>
      <c r="I39" s="34" t="s">
        <v>51</v>
      </c>
      <c r="J39" s="34" t="s">
        <v>11</v>
      </c>
      <c r="K39" s="34">
        <v>4</v>
      </c>
      <c r="L39" s="34">
        <v>0</v>
      </c>
      <c r="M39" s="34">
        <v>0</v>
      </c>
      <c r="N39" s="34">
        <v>0</v>
      </c>
      <c r="P39" s="34">
        <v>0</v>
      </c>
      <c r="Q39" s="34">
        <v>0</v>
      </c>
    </row>
    <row r="40" spans="1:18">
      <c r="A40" s="12" t="s">
        <v>8</v>
      </c>
      <c r="B40" s="35"/>
      <c r="C40" s="20">
        <f t="shared" ref="C40:C43" si="13">D40+E40+F40</f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35"/>
      <c r="J40" s="35"/>
      <c r="K40" s="35"/>
      <c r="L40" s="35"/>
      <c r="M40" s="35"/>
      <c r="N40" s="35"/>
      <c r="P40" s="35"/>
      <c r="Q40" s="35"/>
    </row>
    <row r="41" spans="1:18">
      <c r="A41" s="12" t="s">
        <v>28</v>
      </c>
      <c r="B41" s="35"/>
      <c r="C41" s="20">
        <f t="shared" si="13"/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5"/>
      <c r="J41" s="35"/>
      <c r="K41" s="35"/>
      <c r="L41" s="35"/>
      <c r="M41" s="35"/>
      <c r="N41" s="35"/>
      <c r="P41" s="35"/>
      <c r="Q41" s="35"/>
    </row>
    <row r="42" spans="1:18">
      <c r="A42" s="12" t="s">
        <v>7</v>
      </c>
      <c r="B42" s="35"/>
      <c r="C42" s="20">
        <f t="shared" si="13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5"/>
      <c r="J42" s="35"/>
      <c r="K42" s="35"/>
      <c r="L42" s="35"/>
      <c r="M42" s="35"/>
      <c r="N42" s="35"/>
      <c r="P42" s="35"/>
      <c r="Q42" s="35"/>
    </row>
    <row r="43" spans="1:18" ht="15" customHeight="1">
      <c r="A43" s="12" t="s">
        <v>29</v>
      </c>
      <c r="B43" s="36"/>
      <c r="C43" s="20">
        <f t="shared" si="13"/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36"/>
      <c r="J43" s="36"/>
      <c r="K43" s="36"/>
      <c r="L43" s="36"/>
      <c r="M43" s="36"/>
      <c r="N43" s="36"/>
      <c r="P43" s="36"/>
      <c r="Q43" s="36"/>
    </row>
    <row r="44" spans="1:18" ht="30">
      <c r="A44" s="12" t="s">
        <v>52</v>
      </c>
      <c r="B44" s="34" t="s">
        <v>18</v>
      </c>
      <c r="C44" s="20">
        <f>D44+E44+F44</f>
        <v>0</v>
      </c>
      <c r="D44" s="20">
        <f>D45+D46+D47+D48</f>
        <v>0</v>
      </c>
      <c r="E44" s="20">
        <f t="shared" ref="E44:F44" si="14">E45+E46+E47+E48</f>
        <v>0</v>
      </c>
      <c r="F44" s="20">
        <f t="shared" si="14"/>
        <v>0</v>
      </c>
      <c r="G44" s="20">
        <v>0</v>
      </c>
      <c r="H44" s="20">
        <v>0</v>
      </c>
      <c r="I44" s="34" t="s">
        <v>53</v>
      </c>
      <c r="J44" s="34" t="s">
        <v>17</v>
      </c>
      <c r="K44" s="34">
        <v>10</v>
      </c>
      <c r="L44" s="34">
        <v>15</v>
      </c>
      <c r="M44" s="34">
        <v>15</v>
      </c>
      <c r="N44" s="34">
        <v>15</v>
      </c>
      <c r="P44" s="34">
        <v>15</v>
      </c>
      <c r="Q44" s="34">
        <v>15</v>
      </c>
    </row>
    <row r="45" spans="1:18">
      <c r="A45" s="12" t="s">
        <v>8</v>
      </c>
      <c r="B45" s="35"/>
      <c r="C45" s="20">
        <f t="shared" ref="C45:C48" si="15">D45+E45+F45</f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35"/>
      <c r="J45" s="35"/>
      <c r="K45" s="35"/>
      <c r="L45" s="35"/>
      <c r="M45" s="35"/>
      <c r="N45" s="35"/>
      <c r="P45" s="35"/>
      <c r="Q45" s="35"/>
    </row>
    <row r="46" spans="1:18">
      <c r="A46" s="12" t="s">
        <v>28</v>
      </c>
      <c r="B46" s="35"/>
      <c r="C46" s="20">
        <f t="shared" si="15"/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35"/>
      <c r="J46" s="35"/>
      <c r="K46" s="35"/>
      <c r="L46" s="35"/>
      <c r="M46" s="35"/>
      <c r="N46" s="35"/>
      <c r="P46" s="35"/>
      <c r="Q46" s="35"/>
    </row>
    <row r="47" spans="1:18">
      <c r="A47" s="12" t="s">
        <v>7</v>
      </c>
      <c r="B47" s="35"/>
      <c r="C47" s="20">
        <f t="shared" si="15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35"/>
      <c r="J47" s="35"/>
      <c r="K47" s="35"/>
      <c r="L47" s="35"/>
      <c r="M47" s="35"/>
      <c r="N47" s="35"/>
      <c r="P47" s="35"/>
      <c r="Q47" s="35"/>
    </row>
    <row r="48" spans="1:18" ht="15" customHeight="1">
      <c r="A48" s="12" t="s">
        <v>29</v>
      </c>
      <c r="B48" s="36"/>
      <c r="C48" s="20">
        <f t="shared" si="15"/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36"/>
      <c r="J48" s="36"/>
      <c r="K48" s="36"/>
      <c r="L48" s="36"/>
      <c r="M48" s="36"/>
      <c r="N48" s="36"/>
      <c r="P48" s="36"/>
      <c r="Q48" s="36"/>
    </row>
    <row r="49" spans="1:17">
      <c r="A49" s="43" t="s">
        <v>54</v>
      </c>
      <c r="B49" s="44"/>
      <c r="C49" s="20">
        <f>D49+E49+F49+G49+H49</f>
        <v>6163.4999999999991</v>
      </c>
      <c r="D49" s="20">
        <f>D50+D51+D52+D53</f>
        <v>1285.6999999999998</v>
      </c>
      <c r="E49" s="20">
        <f t="shared" ref="E49:H49" si="16">E50+E51+E52+E53</f>
        <v>1235.6999999999998</v>
      </c>
      <c r="F49" s="20">
        <f t="shared" si="16"/>
        <v>1209.6999999999998</v>
      </c>
      <c r="G49" s="20">
        <f t="shared" si="16"/>
        <v>1209.7</v>
      </c>
      <c r="H49" s="20">
        <f t="shared" si="16"/>
        <v>1222.7</v>
      </c>
      <c r="I49" s="13"/>
      <c r="J49" s="11"/>
      <c r="K49" s="11"/>
      <c r="L49" s="11"/>
      <c r="M49" s="11"/>
      <c r="N49" s="11"/>
      <c r="P49" s="29"/>
      <c r="Q49" s="29"/>
    </row>
    <row r="50" spans="1:17">
      <c r="A50" s="41" t="s">
        <v>8</v>
      </c>
      <c r="B50" s="42"/>
      <c r="C50" s="20">
        <f t="shared" ref="C50:C53" si="17">D50+E50+F50</f>
        <v>0</v>
      </c>
      <c r="D50" s="20">
        <f>D55+D60+D65+D70+D75</f>
        <v>0</v>
      </c>
      <c r="E50" s="20">
        <f t="shared" ref="E50:F53" si="18">E55+E60+E65+E70+E75</f>
        <v>0</v>
      </c>
      <c r="F50" s="20">
        <f t="shared" si="18"/>
        <v>0</v>
      </c>
      <c r="G50" s="20">
        <v>0</v>
      </c>
      <c r="H50" s="20">
        <v>0</v>
      </c>
      <c r="I50" s="13"/>
      <c r="J50" s="11"/>
      <c r="K50" s="11"/>
      <c r="L50" s="11"/>
      <c r="M50" s="11"/>
      <c r="N50" s="11"/>
      <c r="P50" s="29"/>
      <c r="Q50" s="29"/>
    </row>
    <row r="51" spans="1:17">
      <c r="A51" s="41" t="s">
        <v>28</v>
      </c>
      <c r="B51" s="42"/>
      <c r="C51" s="20">
        <f t="shared" si="17"/>
        <v>0</v>
      </c>
      <c r="D51" s="20">
        <f>D56+D61+D66+D71+D76</f>
        <v>0</v>
      </c>
      <c r="E51" s="20">
        <f t="shared" si="18"/>
        <v>0</v>
      </c>
      <c r="F51" s="20">
        <f t="shared" si="18"/>
        <v>0</v>
      </c>
      <c r="G51" s="20">
        <v>0</v>
      </c>
      <c r="H51" s="20">
        <v>0</v>
      </c>
      <c r="I51" s="13"/>
      <c r="J51" s="11"/>
      <c r="K51" s="11"/>
      <c r="L51" s="11"/>
      <c r="M51" s="11"/>
      <c r="N51" s="11"/>
      <c r="P51" s="29"/>
      <c r="Q51" s="29"/>
    </row>
    <row r="52" spans="1:17">
      <c r="A52" s="41" t="s">
        <v>7</v>
      </c>
      <c r="B52" s="42"/>
      <c r="C52" s="20">
        <f>D52+E52+F52+G52+H52</f>
        <v>6163.4999999999991</v>
      </c>
      <c r="D52" s="20">
        <f>D57+D62+D67+D72+D77</f>
        <v>1285.6999999999998</v>
      </c>
      <c r="E52" s="20">
        <f t="shared" si="18"/>
        <v>1235.6999999999998</v>
      </c>
      <c r="F52" s="20">
        <f t="shared" si="18"/>
        <v>1209.6999999999998</v>
      </c>
      <c r="G52" s="20">
        <v>1209.7</v>
      </c>
      <c r="H52" s="20">
        <v>1222.7</v>
      </c>
      <c r="I52" s="13"/>
      <c r="J52" s="11"/>
      <c r="K52" s="11"/>
      <c r="L52" s="11"/>
      <c r="M52" s="11"/>
      <c r="N52" s="11"/>
      <c r="P52" s="29"/>
      <c r="Q52" s="29"/>
    </row>
    <row r="53" spans="1:17">
      <c r="A53" s="41" t="s">
        <v>29</v>
      </c>
      <c r="B53" s="42"/>
      <c r="C53" s="20">
        <f t="shared" si="17"/>
        <v>0</v>
      </c>
      <c r="D53" s="20">
        <f>D58+D63+D68+D73+D78</f>
        <v>0</v>
      </c>
      <c r="E53" s="20">
        <f t="shared" si="18"/>
        <v>0</v>
      </c>
      <c r="F53" s="20">
        <f t="shared" si="18"/>
        <v>0</v>
      </c>
      <c r="G53" s="20">
        <v>0</v>
      </c>
      <c r="H53" s="20">
        <v>0</v>
      </c>
      <c r="I53" s="13"/>
      <c r="J53" s="11"/>
      <c r="K53" s="11"/>
      <c r="L53" s="11"/>
      <c r="M53" s="11"/>
      <c r="N53" s="11"/>
      <c r="P53" s="29"/>
      <c r="Q53" s="29"/>
    </row>
    <row r="54" spans="1:17" ht="30">
      <c r="A54" s="14" t="s">
        <v>55</v>
      </c>
      <c r="B54" s="34" t="s">
        <v>14</v>
      </c>
      <c r="C54" s="20">
        <f>D54+E54+F54+G54+H54</f>
        <v>5970.5</v>
      </c>
      <c r="D54" s="20">
        <f>D55+D56+D57+D58</f>
        <v>1194.0999999999999</v>
      </c>
      <c r="E54" s="20">
        <f t="shared" ref="E54:G54" si="19">E55+E56+E57+E58</f>
        <v>1194.0999999999999</v>
      </c>
      <c r="F54" s="20">
        <f t="shared" si="19"/>
        <v>1194.0999999999999</v>
      </c>
      <c r="G54" s="20">
        <f t="shared" si="19"/>
        <v>1194.0999999999999</v>
      </c>
      <c r="H54" s="20">
        <f>H55+H56+H57+H58</f>
        <v>1194.0999999999999</v>
      </c>
      <c r="I54" s="34" t="s">
        <v>56</v>
      </c>
      <c r="J54" s="34" t="s">
        <v>12</v>
      </c>
      <c r="K54" s="34">
        <v>5</v>
      </c>
      <c r="L54" s="34">
        <v>5</v>
      </c>
      <c r="M54" s="34">
        <v>5</v>
      </c>
      <c r="N54" s="34">
        <v>5</v>
      </c>
      <c r="P54" s="34">
        <v>8</v>
      </c>
      <c r="Q54" s="34">
        <v>8</v>
      </c>
    </row>
    <row r="55" spans="1:17">
      <c r="A55" s="12" t="s">
        <v>8</v>
      </c>
      <c r="B55" s="35"/>
      <c r="C55" s="20">
        <f t="shared" ref="C55:C58" si="20">D55+E55+F55</f>
        <v>0</v>
      </c>
      <c r="D55" s="22">
        <v>0</v>
      </c>
      <c r="E55" s="22">
        <v>0</v>
      </c>
      <c r="F55" s="22">
        <v>0</v>
      </c>
      <c r="G55" s="20">
        <v>0</v>
      </c>
      <c r="H55" s="20">
        <v>0</v>
      </c>
      <c r="I55" s="35"/>
      <c r="J55" s="35"/>
      <c r="K55" s="35"/>
      <c r="L55" s="35"/>
      <c r="M55" s="35"/>
      <c r="N55" s="35"/>
      <c r="P55" s="35"/>
      <c r="Q55" s="35"/>
    </row>
    <row r="56" spans="1:17">
      <c r="A56" s="12" t="s">
        <v>28</v>
      </c>
      <c r="B56" s="35"/>
      <c r="C56" s="20">
        <f t="shared" si="20"/>
        <v>0</v>
      </c>
      <c r="D56" s="22">
        <v>0</v>
      </c>
      <c r="E56" s="22">
        <v>0</v>
      </c>
      <c r="F56" s="22">
        <v>0</v>
      </c>
      <c r="G56" s="20">
        <v>0</v>
      </c>
      <c r="H56" s="20">
        <v>0</v>
      </c>
      <c r="I56" s="35"/>
      <c r="J56" s="35"/>
      <c r="K56" s="35"/>
      <c r="L56" s="35"/>
      <c r="M56" s="35"/>
      <c r="N56" s="35"/>
      <c r="P56" s="35"/>
      <c r="Q56" s="35"/>
    </row>
    <row r="57" spans="1:17">
      <c r="A57" s="12" t="s">
        <v>7</v>
      </c>
      <c r="B57" s="35"/>
      <c r="C57" s="20">
        <f>D57+E57+F57+G57+H57</f>
        <v>5970.5</v>
      </c>
      <c r="D57" s="22">
        <v>1194.0999999999999</v>
      </c>
      <c r="E57" s="22">
        <v>1194.0999999999999</v>
      </c>
      <c r="F57" s="22">
        <v>1194.0999999999999</v>
      </c>
      <c r="G57" s="20">
        <v>1194.0999999999999</v>
      </c>
      <c r="H57" s="20">
        <v>1194.0999999999999</v>
      </c>
      <c r="I57" s="35"/>
      <c r="J57" s="35"/>
      <c r="K57" s="35"/>
      <c r="L57" s="35"/>
      <c r="M57" s="35"/>
      <c r="N57" s="35"/>
      <c r="P57" s="35"/>
      <c r="Q57" s="35"/>
    </row>
    <row r="58" spans="1:17">
      <c r="A58" s="12" t="s">
        <v>29</v>
      </c>
      <c r="B58" s="36"/>
      <c r="C58" s="20">
        <f t="shared" si="20"/>
        <v>0</v>
      </c>
      <c r="D58" s="22">
        <v>0</v>
      </c>
      <c r="E58" s="22">
        <v>0</v>
      </c>
      <c r="F58" s="22">
        <v>0</v>
      </c>
      <c r="G58" s="20">
        <v>0</v>
      </c>
      <c r="H58" s="20">
        <v>0</v>
      </c>
      <c r="I58" s="36"/>
      <c r="J58" s="36"/>
      <c r="K58" s="36"/>
      <c r="L58" s="36"/>
      <c r="M58" s="36"/>
      <c r="N58" s="36"/>
      <c r="P58" s="36"/>
      <c r="Q58" s="36"/>
    </row>
    <row r="59" spans="1:17" ht="45">
      <c r="A59" s="14" t="s">
        <v>57</v>
      </c>
      <c r="B59" s="34" t="s">
        <v>14</v>
      </c>
      <c r="C59" s="20">
        <f>D59+E59+F59+G59+H59</f>
        <v>65</v>
      </c>
      <c r="D59" s="20">
        <f>D60+D61+D62+D63</f>
        <v>26</v>
      </c>
      <c r="E59" s="20">
        <f t="shared" ref="E59:H59" si="21">E60+E61+E62+E63</f>
        <v>26</v>
      </c>
      <c r="F59" s="20">
        <f t="shared" si="21"/>
        <v>0</v>
      </c>
      <c r="G59" s="20">
        <f t="shared" si="21"/>
        <v>0</v>
      </c>
      <c r="H59" s="20">
        <f t="shared" si="21"/>
        <v>13</v>
      </c>
      <c r="I59" s="34" t="s">
        <v>64</v>
      </c>
      <c r="J59" s="34" t="s">
        <v>12</v>
      </c>
      <c r="K59" s="34">
        <v>2</v>
      </c>
      <c r="L59" s="34">
        <v>2</v>
      </c>
      <c r="M59" s="34">
        <v>2</v>
      </c>
      <c r="N59" s="34">
        <v>0</v>
      </c>
      <c r="P59" s="34">
        <v>0</v>
      </c>
      <c r="Q59" s="34">
        <v>1</v>
      </c>
    </row>
    <row r="60" spans="1:17">
      <c r="A60" s="12" t="s">
        <v>8</v>
      </c>
      <c r="B60" s="35"/>
      <c r="C60" s="20">
        <f t="shared" ref="C60:C63" si="22">D60+E60+F60</f>
        <v>0</v>
      </c>
      <c r="D60" s="22">
        <v>0</v>
      </c>
      <c r="E60" s="22">
        <v>0</v>
      </c>
      <c r="F60" s="22">
        <v>0</v>
      </c>
      <c r="G60" s="20">
        <v>0</v>
      </c>
      <c r="H60" s="20">
        <v>0</v>
      </c>
      <c r="I60" s="35"/>
      <c r="J60" s="35"/>
      <c r="K60" s="35"/>
      <c r="L60" s="35"/>
      <c r="M60" s="35"/>
      <c r="N60" s="35"/>
      <c r="P60" s="35"/>
      <c r="Q60" s="35"/>
    </row>
    <row r="61" spans="1:17">
      <c r="A61" s="12" t="s">
        <v>28</v>
      </c>
      <c r="B61" s="35"/>
      <c r="C61" s="20">
        <f t="shared" si="22"/>
        <v>0</v>
      </c>
      <c r="D61" s="22">
        <v>0</v>
      </c>
      <c r="E61" s="22">
        <v>0</v>
      </c>
      <c r="F61" s="22">
        <v>0</v>
      </c>
      <c r="G61" s="20">
        <v>0</v>
      </c>
      <c r="H61" s="20">
        <v>0</v>
      </c>
      <c r="I61" s="35"/>
      <c r="J61" s="35"/>
      <c r="K61" s="35"/>
      <c r="L61" s="35"/>
      <c r="M61" s="35"/>
      <c r="N61" s="35"/>
      <c r="P61" s="35"/>
      <c r="Q61" s="35"/>
    </row>
    <row r="62" spans="1:17">
      <c r="A62" s="12" t="s">
        <v>7</v>
      </c>
      <c r="B62" s="35"/>
      <c r="C62" s="20">
        <f>D62+E62+F62+G62+H62</f>
        <v>65</v>
      </c>
      <c r="D62" s="22">
        <v>26</v>
      </c>
      <c r="E62" s="22">
        <v>26</v>
      </c>
      <c r="F62" s="22">
        <v>0</v>
      </c>
      <c r="G62" s="20">
        <v>0</v>
      </c>
      <c r="H62" s="20">
        <v>13</v>
      </c>
      <c r="I62" s="35"/>
      <c r="J62" s="35"/>
      <c r="K62" s="35"/>
      <c r="L62" s="35"/>
      <c r="M62" s="35"/>
      <c r="N62" s="35"/>
      <c r="P62" s="35"/>
      <c r="Q62" s="35"/>
    </row>
    <row r="63" spans="1:17">
      <c r="A63" s="12" t="s">
        <v>29</v>
      </c>
      <c r="B63" s="36"/>
      <c r="C63" s="20">
        <f t="shared" si="22"/>
        <v>0</v>
      </c>
      <c r="D63" s="22">
        <v>0</v>
      </c>
      <c r="E63" s="22">
        <v>0</v>
      </c>
      <c r="F63" s="22">
        <v>0</v>
      </c>
      <c r="G63" s="20">
        <v>0</v>
      </c>
      <c r="H63" s="20">
        <v>0</v>
      </c>
      <c r="I63" s="36"/>
      <c r="J63" s="36"/>
      <c r="K63" s="36"/>
      <c r="L63" s="36"/>
      <c r="M63" s="36"/>
      <c r="N63" s="36"/>
      <c r="P63" s="36"/>
      <c r="Q63" s="36"/>
    </row>
    <row r="64" spans="1:17" ht="60">
      <c r="A64" s="12" t="s">
        <v>69</v>
      </c>
      <c r="B64" s="34" t="s">
        <v>14</v>
      </c>
      <c r="C64" s="20">
        <f>D64+E64+F64+G64+H64</f>
        <v>78</v>
      </c>
      <c r="D64" s="20">
        <f>D65+D66+D67+D68</f>
        <v>15.6</v>
      </c>
      <c r="E64" s="20">
        <f t="shared" ref="E64:H64" si="23">E65+E66+E67+E68</f>
        <v>15.6</v>
      </c>
      <c r="F64" s="20">
        <f t="shared" si="23"/>
        <v>15.6</v>
      </c>
      <c r="G64" s="20">
        <f t="shared" si="23"/>
        <v>15.6</v>
      </c>
      <c r="H64" s="20">
        <f t="shared" si="23"/>
        <v>15.6</v>
      </c>
      <c r="I64" s="34" t="s">
        <v>58</v>
      </c>
      <c r="J64" s="34" t="s">
        <v>17</v>
      </c>
      <c r="K64" s="34">
        <v>0</v>
      </c>
      <c r="L64" s="34">
        <v>12</v>
      </c>
      <c r="M64" s="34">
        <v>12</v>
      </c>
      <c r="N64" s="34">
        <v>12</v>
      </c>
      <c r="P64" s="34">
        <v>12</v>
      </c>
      <c r="Q64" s="34">
        <v>12</v>
      </c>
    </row>
    <row r="65" spans="1:17">
      <c r="A65" s="12" t="s">
        <v>8</v>
      </c>
      <c r="B65" s="35"/>
      <c r="C65" s="20">
        <f t="shared" ref="C65:C68" si="24">D65+E65+F65</f>
        <v>0</v>
      </c>
      <c r="D65" s="22">
        <v>0</v>
      </c>
      <c r="E65" s="22">
        <v>0</v>
      </c>
      <c r="F65" s="22">
        <v>0</v>
      </c>
      <c r="G65" s="20">
        <v>0</v>
      </c>
      <c r="H65" s="20">
        <v>0</v>
      </c>
      <c r="I65" s="35"/>
      <c r="J65" s="35"/>
      <c r="K65" s="35"/>
      <c r="L65" s="35"/>
      <c r="M65" s="35"/>
      <c r="N65" s="35"/>
      <c r="P65" s="35"/>
      <c r="Q65" s="35"/>
    </row>
    <row r="66" spans="1:17">
      <c r="A66" s="12" t="s">
        <v>28</v>
      </c>
      <c r="B66" s="35"/>
      <c r="C66" s="20">
        <f t="shared" si="24"/>
        <v>0</v>
      </c>
      <c r="D66" s="22">
        <v>0</v>
      </c>
      <c r="E66" s="22">
        <v>0</v>
      </c>
      <c r="F66" s="22">
        <v>0</v>
      </c>
      <c r="G66" s="20">
        <v>0</v>
      </c>
      <c r="H66" s="20">
        <v>0</v>
      </c>
      <c r="I66" s="35"/>
      <c r="J66" s="35"/>
      <c r="K66" s="35"/>
      <c r="L66" s="35"/>
      <c r="M66" s="35"/>
      <c r="N66" s="35"/>
      <c r="P66" s="35"/>
      <c r="Q66" s="35"/>
    </row>
    <row r="67" spans="1:17">
      <c r="A67" s="12" t="s">
        <v>7</v>
      </c>
      <c r="B67" s="35"/>
      <c r="C67" s="20">
        <f>D67+E67+F67+G67+H67</f>
        <v>78</v>
      </c>
      <c r="D67" s="22">
        <v>15.6</v>
      </c>
      <c r="E67" s="22">
        <v>15.6</v>
      </c>
      <c r="F67" s="22">
        <v>15.6</v>
      </c>
      <c r="G67" s="20">
        <v>15.6</v>
      </c>
      <c r="H67" s="20">
        <v>15.6</v>
      </c>
      <c r="I67" s="35"/>
      <c r="J67" s="35"/>
      <c r="K67" s="35"/>
      <c r="L67" s="35"/>
      <c r="M67" s="35"/>
      <c r="N67" s="35"/>
      <c r="P67" s="35"/>
      <c r="Q67" s="35"/>
    </row>
    <row r="68" spans="1:17">
      <c r="A68" s="12" t="s">
        <v>29</v>
      </c>
      <c r="B68" s="36"/>
      <c r="C68" s="20">
        <f t="shared" si="24"/>
        <v>0</v>
      </c>
      <c r="D68" s="22">
        <v>0</v>
      </c>
      <c r="E68" s="22">
        <v>0</v>
      </c>
      <c r="F68" s="22">
        <v>0</v>
      </c>
      <c r="G68" s="20">
        <v>0</v>
      </c>
      <c r="H68" s="20">
        <v>0</v>
      </c>
      <c r="I68" s="36"/>
      <c r="J68" s="36"/>
      <c r="K68" s="36"/>
      <c r="L68" s="36"/>
      <c r="M68" s="36"/>
      <c r="N68" s="36"/>
      <c r="P68" s="36"/>
      <c r="Q68" s="36"/>
    </row>
    <row r="69" spans="1:17" ht="45">
      <c r="A69" s="12" t="s">
        <v>59</v>
      </c>
      <c r="B69" s="34" t="s">
        <v>14</v>
      </c>
      <c r="C69" s="20">
        <f>D69+E69+F69</f>
        <v>50</v>
      </c>
      <c r="D69" s="20">
        <f>D70+D71+D72+D73</f>
        <v>50</v>
      </c>
      <c r="E69" s="20">
        <f t="shared" ref="E69:F69" si="25">E70+E71+E72+E73</f>
        <v>0</v>
      </c>
      <c r="F69" s="20">
        <f t="shared" si="25"/>
        <v>0</v>
      </c>
      <c r="G69" s="20">
        <v>0</v>
      </c>
      <c r="H69" s="20">
        <v>0</v>
      </c>
      <c r="I69" s="34" t="s">
        <v>60</v>
      </c>
      <c r="J69" s="34" t="s">
        <v>17</v>
      </c>
      <c r="K69" s="34">
        <v>3</v>
      </c>
      <c r="L69" s="34">
        <v>1</v>
      </c>
      <c r="M69" s="34">
        <v>0</v>
      </c>
      <c r="N69" s="34">
        <v>0</v>
      </c>
      <c r="P69" s="34">
        <v>0</v>
      </c>
      <c r="Q69" s="34">
        <v>0</v>
      </c>
    </row>
    <row r="70" spans="1:17">
      <c r="A70" s="12" t="s">
        <v>8</v>
      </c>
      <c r="B70" s="35"/>
      <c r="C70" s="20">
        <f t="shared" ref="C70:C73" si="26">D70+E70+F70</f>
        <v>0</v>
      </c>
      <c r="D70" s="22">
        <v>0</v>
      </c>
      <c r="E70" s="22">
        <v>0</v>
      </c>
      <c r="F70" s="22">
        <v>0</v>
      </c>
      <c r="G70" s="20">
        <v>0</v>
      </c>
      <c r="H70" s="20">
        <v>0</v>
      </c>
      <c r="I70" s="35"/>
      <c r="J70" s="35"/>
      <c r="K70" s="35"/>
      <c r="L70" s="35"/>
      <c r="M70" s="35"/>
      <c r="N70" s="35"/>
      <c r="P70" s="35"/>
      <c r="Q70" s="35"/>
    </row>
    <row r="71" spans="1:17">
      <c r="A71" s="12" t="s">
        <v>28</v>
      </c>
      <c r="B71" s="35"/>
      <c r="C71" s="20">
        <f t="shared" si="26"/>
        <v>0</v>
      </c>
      <c r="D71" s="22">
        <v>0</v>
      </c>
      <c r="E71" s="22">
        <v>0</v>
      </c>
      <c r="F71" s="22">
        <v>0</v>
      </c>
      <c r="G71" s="20">
        <v>0</v>
      </c>
      <c r="H71" s="20">
        <v>0</v>
      </c>
      <c r="I71" s="35"/>
      <c r="J71" s="35"/>
      <c r="K71" s="35"/>
      <c r="L71" s="35"/>
      <c r="M71" s="35"/>
      <c r="N71" s="35"/>
      <c r="P71" s="35"/>
      <c r="Q71" s="35"/>
    </row>
    <row r="72" spans="1:17">
      <c r="A72" s="12" t="s">
        <v>7</v>
      </c>
      <c r="B72" s="35"/>
      <c r="C72" s="20">
        <f t="shared" si="26"/>
        <v>50</v>
      </c>
      <c r="D72" s="22">
        <v>50</v>
      </c>
      <c r="E72" s="22">
        <v>0</v>
      </c>
      <c r="F72" s="22">
        <v>0</v>
      </c>
      <c r="G72" s="20">
        <v>0</v>
      </c>
      <c r="H72" s="20">
        <v>0</v>
      </c>
      <c r="I72" s="35"/>
      <c r="J72" s="35"/>
      <c r="K72" s="35"/>
      <c r="L72" s="35"/>
      <c r="M72" s="35"/>
      <c r="N72" s="35"/>
      <c r="P72" s="35"/>
      <c r="Q72" s="35"/>
    </row>
    <row r="73" spans="1:17">
      <c r="A73" s="12" t="s">
        <v>29</v>
      </c>
      <c r="B73" s="36"/>
      <c r="C73" s="20">
        <f t="shared" si="26"/>
        <v>0</v>
      </c>
      <c r="D73" s="22">
        <v>0</v>
      </c>
      <c r="E73" s="22">
        <v>0</v>
      </c>
      <c r="F73" s="22">
        <v>0</v>
      </c>
      <c r="G73" s="20">
        <v>0</v>
      </c>
      <c r="H73" s="20">
        <v>0</v>
      </c>
      <c r="I73" s="36"/>
      <c r="J73" s="36"/>
      <c r="K73" s="36"/>
      <c r="L73" s="36"/>
      <c r="M73" s="36"/>
      <c r="N73" s="36"/>
      <c r="P73" s="36"/>
      <c r="Q73" s="36"/>
    </row>
    <row r="74" spans="1:17" ht="45">
      <c r="A74" s="14" t="s">
        <v>61</v>
      </c>
      <c r="B74" s="34" t="s">
        <v>14</v>
      </c>
      <c r="C74" s="20">
        <f>D74+E74+F74</f>
        <v>0</v>
      </c>
      <c r="D74" s="20">
        <f>D75+D76+D77+D78</f>
        <v>0</v>
      </c>
      <c r="E74" s="20">
        <f t="shared" ref="E74:F74" si="27">E75+E76+E77+E78</f>
        <v>0</v>
      </c>
      <c r="F74" s="20">
        <f t="shared" si="27"/>
        <v>0</v>
      </c>
      <c r="G74" s="20">
        <v>0</v>
      </c>
      <c r="H74" s="20">
        <v>0</v>
      </c>
      <c r="I74" s="34" t="s">
        <v>62</v>
      </c>
      <c r="J74" s="34" t="s">
        <v>20</v>
      </c>
      <c r="K74" s="34">
        <v>1</v>
      </c>
      <c r="L74" s="34">
        <v>0</v>
      </c>
      <c r="M74" s="34">
        <v>0</v>
      </c>
      <c r="N74" s="34">
        <v>0</v>
      </c>
      <c r="P74" s="34">
        <v>0</v>
      </c>
      <c r="Q74" s="34">
        <v>0</v>
      </c>
    </row>
    <row r="75" spans="1:17">
      <c r="A75" s="12" t="s">
        <v>8</v>
      </c>
      <c r="B75" s="35"/>
      <c r="C75" s="20">
        <f t="shared" ref="C75:C78" si="28">D75+E75+F75</f>
        <v>0</v>
      </c>
      <c r="D75" s="22">
        <v>0</v>
      </c>
      <c r="E75" s="22">
        <v>0</v>
      </c>
      <c r="F75" s="22">
        <v>0</v>
      </c>
      <c r="G75" s="20">
        <v>0</v>
      </c>
      <c r="H75" s="20">
        <v>0</v>
      </c>
      <c r="I75" s="35"/>
      <c r="J75" s="35"/>
      <c r="K75" s="35"/>
      <c r="L75" s="35"/>
      <c r="M75" s="35"/>
      <c r="N75" s="35"/>
      <c r="P75" s="35"/>
      <c r="Q75" s="35"/>
    </row>
    <row r="76" spans="1:17">
      <c r="A76" s="12" t="s">
        <v>28</v>
      </c>
      <c r="B76" s="35"/>
      <c r="C76" s="20">
        <f t="shared" si="28"/>
        <v>0</v>
      </c>
      <c r="D76" s="22">
        <v>0</v>
      </c>
      <c r="E76" s="22">
        <v>0</v>
      </c>
      <c r="F76" s="22">
        <v>0</v>
      </c>
      <c r="G76" s="20">
        <v>0</v>
      </c>
      <c r="H76" s="20">
        <v>0</v>
      </c>
      <c r="I76" s="35"/>
      <c r="J76" s="35"/>
      <c r="K76" s="35"/>
      <c r="L76" s="35"/>
      <c r="M76" s="35"/>
      <c r="N76" s="35"/>
      <c r="P76" s="35"/>
      <c r="Q76" s="35"/>
    </row>
    <row r="77" spans="1:17">
      <c r="A77" s="12" t="s">
        <v>7</v>
      </c>
      <c r="B77" s="35"/>
      <c r="C77" s="20">
        <f t="shared" si="28"/>
        <v>0</v>
      </c>
      <c r="D77" s="22">
        <v>0</v>
      </c>
      <c r="E77" s="22">
        <v>0</v>
      </c>
      <c r="F77" s="22">
        <v>0</v>
      </c>
      <c r="G77" s="20">
        <v>0</v>
      </c>
      <c r="H77" s="20">
        <v>0</v>
      </c>
      <c r="I77" s="35"/>
      <c r="J77" s="35"/>
      <c r="K77" s="35"/>
      <c r="L77" s="35"/>
      <c r="M77" s="35"/>
      <c r="N77" s="35"/>
      <c r="P77" s="35"/>
      <c r="Q77" s="35"/>
    </row>
    <row r="78" spans="1:17">
      <c r="A78" s="12" t="s">
        <v>29</v>
      </c>
      <c r="B78" s="36"/>
      <c r="C78" s="20">
        <f t="shared" si="28"/>
        <v>0</v>
      </c>
      <c r="D78" s="22">
        <v>0</v>
      </c>
      <c r="E78" s="22">
        <v>0</v>
      </c>
      <c r="F78" s="22">
        <v>0</v>
      </c>
      <c r="G78" s="20">
        <v>0</v>
      </c>
      <c r="H78" s="20">
        <v>0</v>
      </c>
      <c r="I78" s="36"/>
      <c r="J78" s="36"/>
      <c r="K78" s="36"/>
      <c r="L78" s="36"/>
      <c r="M78" s="36"/>
      <c r="N78" s="36"/>
      <c r="P78" s="36"/>
      <c r="Q78" s="36"/>
    </row>
    <row r="79" spans="1:17">
      <c r="A79" s="43" t="s">
        <v>33</v>
      </c>
      <c r="B79" s="44"/>
      <c r="C79" s="20">
        <f>D79+E79+F79</f>
        <v>0</v>
      </c>
      <c r="D79" s="20">
        <f>D84+D99</f>
        <v>0</v>
      </c>
      <c r="E79" s="20">
        <f t="shared" ref="E79:F83" si="29">E84+E99</f>
        <v>0</v>
      </c>
      <c r="F79" s="20">
        <f t="shared" si="29"/>
        <v>0</v>
      </c>
      <c r="G79" s="20">
        <v>0</v>
      </c>
      <c r="H79" s="20">
        <v>0</v>
      </c>
      <c r="I79" s="27"/>
      <c r="J79" s="27"/>
      <c r="K79" s="27"/>
      <c r="L79" s="15"/>
      <c r="M79" s="15"/>
      <c r="N79" s="15"/>
      <c r="P79" s="29"/>
      <c r="Q79" s="29"/>
    </row>
    <row r="80" spans="1:17">
      <c r="A80" s="41" t="s">
        <v>8</v>
      </c>
      <c r="B80" s="42"/>
      <c r="C80" s="20">
        <f t="shared" ref="C80:C83" si="30">D80+E80+F80</f>
        <v>0</v>
      </c>
      <c r="D80" s="20">
        <f>D85+D100</f>
        <v>0</v>
      </c>
      <c r="E80" s="20">
        <f t="shared" si="29"/>
        <v>0</v>
      </c>
      <c r="F80" s="20">
        <f t="shared" si="29"/>
        <v>0</v>
      </c>
      <c r="G80" s="20">
        <v>0</v>
      </c>
      <c r="H80" s="20">
        <v>0</v>
      </c>
      <c r="I80" s="27"/>
      <c r="J80" s="27"/>
      <c r="K80" s="27"/>
      <c r="L80" s="15"/>
      <c r="M80" s="15"/>
      <c r="N80" s="15"/>
      <c r="P80" s="29"/>
      <c r="Q80" s="29"/>
    </row>
    <row r="81" spans="1:17">
      <c r="A81" s="41" t="s">
        <v>28</v>
      </c>
      <c r="B81" s="42"/>
      <c r="C81" s="20">
        <f t="shared" si="30"/>
        <v>0</v>
      </c>
      <c r="D81" s="20">
        <f>D86+D101</f>
        <v>0</v>
      </c>
      <c r="E81" s="20">
        <f t="shared" si="29"/>
        <v>0</v>
      </c>
      <c r="F81" s="20">
        <f t="shared" si="29"/>
        <v>0</v>
      </c>
      <c r="G81" s="20">
        <v>0</v>
      </c>
      <c r="H81" s="20">
        <v>0</v>
      </c>
      <c r="I81" s="27"/>
      <c r="J81" s="27"/>
      <c r="K81" s="27"/>
      <c r="L81" s="15"/>
      <c r="M81" s="15"/>
      <c r="N81" s="15"/>
      <c r="P81" s="29"/>
      <c r="Q81" s="29"/>
    </row>
    <row r="82" spans="1:17">
      <c r="A82" s="41" t="s">
        <v>7</v>
      </c>
      <c r="B82" s="42"/>
      <c r="C82" s="20">
        <f t="shared" si="30"/>
        <v>0</v>
      </c>
      <c r="D82" s="20">
        <f>D87+D102</f>
        <v>0</v>
      </c>
      <c r="E82" s="20">
        <f t="shared" si="29"/>
        <v>0</v>
      </c>
      <c r="F82" s="20">
        <f t="shared" si="29"/>
        <v>0</v>
      </c>
      <c r="G82" s="20">
        <v>0</v>
      </c>
      <c r="H82" s="20">
        <v>0</v>
      </c>
      <c r="I82" s="27"/>
      <c r="J82" s="27"/>
      <c r="K82" s="27"/>
      <c r="L82" s="15"/>
      <c r="M82" s="15"/>
      <c r="N82" s="15"/>
      <c r="P82" s="29"/>
      <c r="Q82" s="29"/>
    </row>
    <row r="83" spans="1:17">
      <c r="A83" s="41" t="s">
        <v>29</v>
      </c>
      <c r="B83" s="42"/>
      <c r="C83" s="20">
        <f t="shared" si="30"/>
        <v>0</v>
      </c>
      <c r="D83" s="20">
        <f>D88+D103</f>
        <v>0</v>
      </c>
      <c r="E83" s="20">
        <f t="shared" si="29"/>
        <v>0</v>
      </c>
      <c r="F83" s="20">
        <f t="shared" si="29"/>
        <v>0</v>
      </c>
      <c r="G83" s="20">
        <v>0</v>
      </c>
      <c r="H83" s="20">
        <v>0</v>
      </c>
      <c r="I83" s="27"/>
      <c r="J83" s="27"/>
      <c r="K83" s="27"/>
      <c r="L83" s="15"/>
      <c r="M83" s="15"/>
      <c r="N83" s="15"/>
      <c r="P83" s="29"/>
      <c r="Q83" s="29"/>
    </row>
    <row r="84" spans="1:17">
      <c r="A84" s="43" t="s">
        <v>34</v>
      </c>
      <c r="B84" s="44"/>
      <c r="C84" s="20">
        <f>D84+E84+F84</f>
        <v>0</v>
      </c>
      <c r="D84" s="20">
        <f>D89+D94</f>
        <v>0</v>
      </c>
      <c r="E84" s="20">
        <f t="shared" ref="E84:F88" si="31">E89+E94</f>
        <v>0</v>
      </c>
      <c r="F84" s="20">
        <f t="shared" si="31"/>
        <v>0</v>
      </c>
      <c r="G84" s="20">
        <v>0</v>
      </c>
      <c r="H84" s="20">
        <v>0</v>
      </c>
      <c r="I84" s="27"/>
      <c r="J84" s="27"/>
      <c r="K84" s="27"/>
      <c r="L84" s="15"/>
      <c r="M84" s="15"/>
      <c r="N84" s="15"/>
      <c r="P84" s="29"/>
      <c r="Q84" s="29"/>
    </row>
    <row r="85" spans="1:17">
      <c r="A85" s="41" t="s">
        <v>8</v>
      </c>
      <c r="B85" s="42"/>
      <c r="C85" s="20">
        <f t="shared" ref="C85:C88" si="32">D85+E85+F85</f>
        <v>0</v>
      </c>
      <c r="D85" s="20">
        <f>D90+D95</f>
        <v>0</v>
      </c>
      <c r="E85" s="20">
        <f t="shared" si="31"/>
        <v>0</v>
      </c>
      <c r="F85" s="20">
        <f t="shared" si="31"/>
        <v>0</v>
      </c>
      <c r="G85" s="20">
        <v>0</v>
      </c>
      <c r="H85" s="20">
        <v>0</v>
      </c>
      <c r="I85" s="27"/>
      <c r="J85" s="27"/>
      <c r="K85" s="27"/>
      <c r="L85" s="15"/>
      <c r="M85" s="15"/>
      <c r="N85" s="15"/>
      <c r="P85" s="29"/>
      <c r="Q85" s="29"/>
    </row>
    <row r="86" spans="1:17">
      <c r="A86" s="41" t="s">
        <v>28</v>
      </c>
      <c r="B86" s="42"/>
      <c r="C86" s="20">
        <f t="shared" si="32"/>
        <v>0</v>
      </c>
      <c r="D86" s="20">
        <f>D91+D96</f>
        <v>0</v>
      </c>
      <c r="E86" s="20">
        <f t="shared" si="31"/>
        <v>0</v>
      </c>
      <c r="F86" s="20">
        <f t="shared" si="31"/>
        <v>0</v>
      </c>
      <c r="G86" s="20">
        <v>0</v>
      </c>
      <c r="H86" s="20">
        <v>0</v>
      </c>
      <c r="I86" s="27"/>
      <c r="J86" s="27"/>
      <c r="K86" s="27"/>
      <c r="L86" s="15"/>
      <c r="M86" s="15"/>
      <c r="N86" s="15"/>
      <c r="P86" s="29"/>
      <c r="Q86" s="29"/>
    </row>
    <row r="87" spans="1:17">
      <c r="A87" s="41" t="s">
        <v>7</v>
      </c>
      <c r="B87" s="42"/>
      <c r="C87" s="20">
        <f t="shared" si="32"/>
        <v>0</v>
      </c>
      <c r="D87" s="20">
        <f>D92+D97</f>
        <v>0</v>
      </c>
      <c r="E87" s="20">
        <f t="shared" si="31"/>
        <v>0</v>
      </c>
      <c r="F87" s="20">
        <f t="shared" si="31"/>
        <v>0</v>
      </c>
      <c r="G87" s="20">
        <v>0</v>
      </c>
      <c r="H87" s="20">
        <v>0</v>
      </c>
      <c r="I87" s="27"/>
      <c r="J87" s="27"/>
      <c r="K87" s="27"/>
      <c r="L87" s="15"/>
      <c r="M87" s="15"/>
      <c r="N87" s="15"/>
      <c r="P87" s="29"/>
      <c r="Q87" s="29"/>
    </row>
    <row r="88" spans="1:17">
      <c r="A88" s="41" t="s">
        <v>29</v>
      </c>
      <c r="B88" s="42"/>
      <c r="C88" s="20">
        <f t="shared" si="32"/>
        <v>0</v>
      </c>
      <c r="D88" s="20">
        <f>D93+D98</f>
        <v>0</v>
      </c>
      <c r="E88" s="20">
        <f t="shared" si="31"/>
        <v>0</v>
      </c>
      <c r="F88" s="20">
        <f t="shared" si="31"/>
        <v>0</v>
      </c>
      <c r="G88" s="20">
        <v>0</v>
      </c>
      <c r="H88" s="20">
        <v>0</v>
      </c>
      <c r="I88" s="27"/>
      <c r="J88" s="27"/>
      <c r="K88" s="27"/>
      <c r="L88" s="15"/>
      <c r="M88" s="15"/>
      <c r="N88" s="15"/>
      <c r="P88" s="29"/>
      <c r="Q88" s="29"/>
    </row>
    <row r="89" spans="1:17" ht="30">
      <c r="A89" s="14" t="s">
        <v>42</v>
      </c>
      <c r="B89" s="34" t="s">
        <v>44</v>
      </c>
      <c r="C89" s="20">
        <f>D89+E89+F89</f>
        <v>0</v>
      </c>
      <c r="D89" s="20">
        <f>D90+D91+D92+D93</f>
        <v>0</v>
      </c>
      <c r="E89" s="20">
        <f>E90+E91+E92+E93</f>
        <v>0</v>
      </c>
      <c r="F89" s="20">
        <f t="shared" ref="F89" si="33">F90+F91+F92+F93</f>
        <v>0</v>
      </c>
      <c r="G89" s="20">
        <v>0</v>
      </c>
      <c r="H89" s="20">
        <v>0</v>
      </c>
      <c r="I89" s="34" t="s">
        <v>43</v>
      </c>
      <c r="J89" s="34" t="s">
        <v>17</v>
      </c>
      <c r="K89" s="34">
        <v>3</v>
      </c>
      <c r="L89" s="34">
        <v>3</v>
      </c>
      <c r="M89" s="34">
        <v>8</v>
      </c>
      <c r="N89" s="34">
        <v>11</v>
      </c>
      <c r="P89" s="34">
        <v>13</v>
      </c>
      <c r="Q89" s="34">
        <v>14</v>
      </c>
    </row>
    <row r="90" spans="1:17">
      <c r="A90" s="12" t="s">
        <v>8</v>
      </c>
      <c r="B90" s="35"/>
      <c r="C90" s="22">
        <f>D90+E90+F90</f>
        <v>0</v>
      </c>
      <c r="D90" s="22">
        <v>0</v>
      </c>
      <c r="E90" s="20">
        <v>0</v>
      </c>
      <c r="F90" s="22">
        <v>0</v>
      </c>
      <c r="G90" s="20">
        <v>0</v>
      </c>
      <c r="H90" s="20">
        <v>0</v>
      </c>
      <c r="I90" s="35"/>
      <c r="J90" s="35"/>
      <c r="K90" s="35"/>
      <c r="L90" s="35"/>
      <c r="M90" s="35"/>
      <c r="N90" s="35"/>
      <c r="P90" s="35"/>
      <c r="Q90" s="35"/>
    </row>
    <row r="91" spans="1:17">
      <c r="A91" s="12" t="s">
        <v>28</v>
      </c>
      <c r="B91" s="35"/>
      <c r="C91" s="22">
        <f t="shared" ref="C91:C93" si="34">D91+E91+F91</f>
        <v>0</v>
      </c>
      <c r="D91" s="22">
        <v>0</v>
      </c>
      <c r="E91" s="22">
        <v>0</v>
      </c>
      <c r="F91" s="22">
        <v>0</v>
      </c>
      <c r="G91" s="20">
        <v>0</v>
      </c>
      <c r="H91" s="20">
        <v>0</v>
      </c>
      <c r="I91" s="35"/>
      <c r="J91" s="35"/>
      <c r="K91" s="35"/>
      <c r="L91" s="35"/>
      <c r="M91" s="35"/>
      <c r="N91" s="35"/>
      <c r="P91" s="35"/>
      <c r="Q91" s="35"/>
    </row>
    <row r="92" spans="1:17">
      <c r="A92" s="12" t="s">
        <v>7</v>
      </c>
      <c r="B92" s="35"/>
      <c r="C92" s="22">
        <f t="shared" si="34"/>
        <v>0</v>
      </c>
      <c r="D92" s="22">
        <v>0</v>
      </c>
      <c r="E92" s="22">
        <v>0</v>
      </c>
      <c r="F92" s="22">
        <v>0</v>
      </c>
      <c r="G92" s="20">
        <v>0</v>
      </c>
      <c r="H92" s="20">
        <v>0</v>
      </c>
      <c r="I92" s="35"/>
      <c r="J92" s="35"/>
      <c r="K92" s="35"/>
      <c r="L92" s="35"/>
      <c r="M92" s="35"/>
      <c r="N92" s="35"/>
      <c r="P92" s="35"/>
      <c r="Q92" s="35"/>
    </row>
    <row r="93" spans="1:17">
      <c r="A93" s="12" t="s">
        <v>29</v>
      </c>
      <c r="B93" s="36"/>
      <c r="C93" s="22">
        <f t="shared" si="34"/>
        <v>0</v>
      </c>
      <c r="D93" s="22">
        <v>0</v>
      </c>
      <c r="E93" s="22">
        <v>0</v>
      </c>
      <c r="F93" s="22">
        <v>0</v>
      </c>
      <c r="G93" s="20">
        <v>0</v>
      </c>
      <c r="H93" s="20">
        <v>0</v>
      </c>
      <c r="I93" s="36"/>
      <c r="J93" s="36"/>
      <c r="K93" s="36"/>
      <c r="L93" s="36"/>
      <c r="M93" s="36"/>
      <c r="N93" s="36"/>
      <c r="P93" s="36"/>
      <c r="Q93" s="36"/>
    </row>
    <row r="94" spans="1:17" ht="75">
      <c r="A94" s="14" t="s">
        <v>35</v>
      </c>
      <c r="B94" s="34" t="s">
        <v>19</v>
      </c>
      <c r="C94" s="20">
        <f>D94+E94+F94</f>
        <v>0</v>
      </c>
      <c r="D94" s="20">
        <f>D95+D96+D97+D98</f>
        <v>0</v>
      </c>
      <c r="E94" s="20">
        <f t="shared" ref="E94:F94" si="35">E95+E96+E97+E98</f>
        <v>0</v>
      </c>
      <c r="F94" s="20">
        <f t="shared" si="35"/>
        <v>0</v>
      </c>
      <c r="G94" s="20">
        <v>0</v>
      </c>
      <c r="H94" s="20">
        <v>0</v>
      </c>
      <c r="I94" s="34" t="s">
        <v>63</v>
      </c>
      <c r="J94" s="34" t="s">
        <v>17</v>
      </c>
      <c r="K94" s="34">
        <v>0</v>
      </c>
      <c r="L94" s="34">
        <v>500</v>
      </c>
      <c r="M94" s="34">
        <v>500</v>
      </c>
      <c r="N94" s="34">
        <v>500</v>
      </c>
      <c r="P94" s="34">
        <v>500</v>
      </c>
      <c r="Q94" s="34">
        <v>500</v>
      </c>
    </row>
    <row r="95" spans="1:17">
      <c r="A95" s="12" t="s">
        <v>8</v>
      </c>
      <c r="B95" s="35"/>
      <c r="C95" s="22">
        <f>D95+E95+F95</f>
        <v>0</v>
      </c>
      <c r="D95" s="22">
        <v>0</v>
      </c>
      <c r="E95" s="20">
        <v>0</v>
      </c>
      <c r="F95" s="22">
        <v>0</v>
      </c>
      <c r="G95" s="20">
        <v>0</v>
      </c>
      <c r="H95" s="20">
        <v>0</v>
      </c>
      <c r="I95" s="35"/>
      <c r="J95" s="35"/>
      <c r="K95" s="35"/>
      <c r="L95" s="35"/>
      <c r="M95" s="35"/>
      <c r="N95" s="35"/>
      <c r="P95" s="35"/>
      <c r="Q95" s="35"/>
    </row>
    <row r="96" spans="1:17">
      <c r="A96" s="12" t="s">
        <v>28</v>
      </c>
      <c r="B96" s="35"/>
      <c r="C96" s="22">
        <f t="shared" ref="C96:C98" si="36">D96+E96+F96</f>
        <v>0</v>
      </c>
      <c r="D96" s="22">
        <v>0</v>
      </c>
      <c r="E96" s="22">
        <v>0</v>
      </c>
      <c r="F96" s="22">
        <v>0</v>
      </c>
      <c r="G96" s="20">
        <v>0</v>
      </c>
      <c r="H96" s="20">
        <v>0</v>
      </c>
      <c r="I96" s="35"/>
      <c r="J96" s="35"/>
      <c r="K96" s="35"/>
      <c r="L96" s="35"/>
      <c r="M96" s="35"/>
      <c r="N96" s="35"/>
      <c r="P96" s="35"/>
      <c r="Q96" s="35"/>
    </row>
    <row r="97" spans="1:17">
      <c r="A97" s="12" t="s">
        <v>7</v>
      </c>
      <c r="B97" s="35"/>
      <c r="C97" s="22">
        <f t="shared" si="36"/>
        <v>0</v>
      </c>
      <c r="D97" s="22">
        <v>0</v>
      </c>
      <c r="E97" s="22">
        <v>0</v>
      </c>
      <c r="F97" s="22">
        <v>0</v>
      </c>
      <c r="G97" s="20">
        <v>0</v>
      </c>
      <c r="H97" s="20">
        <v>0</v>
      </c>
      <c r="I97" s="35"/>
      <c r="J97" s="35"/>
      <c r="K97" s="35"/>
      <c r="L97" s="35"/>
      <c r="M97" s="35"/>
      <c r="N97" s="35"/>
      <c r="P97" s="35"/>
      <c r="Q97" s="35"/>
    </row>
    <row r="98" spans="1:17">
      <c r="A98" s="12" t="s">
        <v>29</v>
      </c>
      <c r="B98" s="36"/>
      <c r="C98" s="22">
        <f t="shared" si="36"/>
        <v>0</v>
      </c>
      <c r="D98" s="22">
        <v>0</v>
      </c>
      <c r="E98" s="22">
        <v>0</v>
      </c>
      <c r="F98" s="22">
        <v>0</v>
      </c>
      <c r="G98" s="20">
        <v>0</v>
      </c>
      <c r="H98" s="20">
        <v>0</v>
      </c>
      <c r="I98" s="36"/>
      <c r="J98" s="36"/>
      <c r="K98" s="36"/>
      <c r="L98" s="36"/>
      <c r="M98" s="36"/>
      <c r="N98" s="36"/>
      <c r="P98" s="36"/>
      <c r="Q98" s="36"/>
    </row>
    <row r="99" spans="1:17">
      <c r="A99" s="43" t="s">
        <v>36</v>
      </c>
      <c r="B99" s="44"/>
      <c r="C99" s="20">
        <f>D99+E99+F99</f>
        <v>0</v>
      </c>
      <c r="D99" s="20">
        <f t="shared" ref="D99:F103" si="37">D104+D109</f>
        <v>0</v>
      </c>
      <c r="E99" s="20">
        <f t="shared" si="37"/>
        <v>0</v>
      </c>
      <c r="F99" s="20">
        <f t="shared" si="37"/>
        <v>0</v>
      </c>
      <c r="G99" s="20">
        <v>0</v>
      </c>
      <c r="H99" s="20">
        <v>0</v>
      </c>
      <c r="I99" s="27"/>
      <c r="J99" s="27"/>
      <c r="K99" s="27"/>
      <c r="L99" s="27"/>
      <c r="M99" s="27"/>
      <c r="N99" s="27"/>
      <c r="P99" s="29"/>
      <c r="Q99" s="29"/>
    </row>
    <row r="100" spans="1:17">
      <c r="A100" s="41" t="s">
        <v>8</v>
      </c>
      <c r="B100" s="42"/>
      <c r="C100" s="20">
        <f t="shared" ref="C100:C103" si="38">D100+E100+F100</f>
        <v>0</v>
      </c>
      <c r="D100" s="20">
        <f t="shared" si="37"/>
        <v>0</v>
      </c>
      <c r="E100" s="20">
        <f t="shared" si="37"/>
        <v>0</v>
      </c>
      <c r="F100" s="20">
        <f t="shared" si="37"/>
        <v>0</v>
      </c>
      <c r="G100" s="20">
        <v>0</v>
      </c>
      <c r="H100" s="20">
        <v>0</v>
      </c>
      <c r="I100" s="13"/>
      <c r="J100" s="13"/>
      <c r="K100" s="13"/>
      <c r="L100" s="13"/>
      <c r="M100" s="13"/>
      <c r="N100" s="13"/>
      <c r="P100" s="29"/>
      <c r="Q100" s="29"/>
    </row>
    <row r="101" spans="1:17">
      <c r="A101" s="41" t="s">
        <v>28</v>
      </c>
      <c r="B101" s="42"/>
      <c r="C101" s="20">
        <f t="shared" si="38"/>
        <v>0</v>
      </c>
      <c r="D101" s="20">
        <f t="shared" si="37"/>
        <v>0</v>
      </c>
      <c r="E101" s="20">
        <f t="shared" si="37"/>
        <v>0</v>
      </c>
      <c r="F101" s="20">
        <f t="shared" si="37"/>
        <v>0</v>
      </c>
      <c r="G101" s="20">
        <v>0</v>
      </c>
      <c r="H101" s="20">
        <v>0</v>
      </c>
      <c r="I101" s="13"/>
      <c r="J101" s="13"/>
      <c r="K101" s="13"/>
      <c r="L101" s="13"/>
      <c r="M101" s="13"/>
      <c r="N101" s="13"/>
      <c r="P101" s="29"/>
      <c r="Q101" s="29"/>
    </row>
    <row r="102" spans="1:17">
      <c r="A102" s="41" t="s">
        <v>7</v>
      </c>
      <c r="B102" s="42"/>
      <c r="C102" s="20">
        <f t="shared" si="38"/>
        <v>0</v>
      </c>
      <c r="D102" s="20">
        <f t="shared" si="37"/>
        <v>0</v>
      </c>
      <c r="E102" s="20">
        <f t="shared" si="37"/>
        <v>0</v>
      </c>
      <c r="F102" s="20">
        <f t="shared" si="37"/>
        <v>0</v>
      </c>
      <c r="G102" s="20">
        <v>0</v>
      </c>
      <c r="H102" s="20">
        <v>0</v>
      </c>
      <c r="I102" s="13"/>
      <c r="J102" s="13"/>
      <c r="K102" s="13"/>
      <c r="L102" s="13"/>
      <c r="M102" s="13"/>
      <c r="N102" s="13"/>
      <c r="P102" s="29"/>
      <c r="Q102" s="29"/>
    </row>
    <row r="103" spans="1:17">
      <c r="A103" s="31" t="s">
        <v>29</v>
      </c>
      <c r="B103" s="32"/>
      <c r="C103" s="20">
        <f t="shared" si="38"/>
        <v>0</v>
      </c>
      <c r="D103" s="20">
        <f t="shared" si="37"/>
        <v>0</v>
      </c>
      <c r="E103" s="20">
        <f t="shared" si="37"/>
        <v>0</v>
      </c>
      <c r="F103" s="20">
        <f t="shared" si="37"/>
        <v>0</v>
      </c>
      <c r="G103" s="20">
        <v>0</v>
      </c>
      <c r="H103" s="20">
        <v>0</v>
      </c>
      <c r="I103" s="16"/>
      <c r="J103" s="16"/>
      <c r="K103" s="16"/>
      <c r="L103" s="16"/>
      <c r="M103" s="16"/>
      <c r="N103" s="16"/>
      <c r="P103" s="29"/>
      <c r="Q103" s="29"/>
    </row>
    <row r="104" spans="1:17" s="17" customFormat="1" ht="75">
      <c r="A104" s="14" t="s">
        <v>37</v>
      </c>
      <c r="B104" s="33" t="s">
        <v>39</v>
      </c>
      <c r="C104" s="20">
        <f>D104+E104+F104</f>
        <v>0</v>
      </c>
      <c r="D104" s="20">
        <f>D105+D106+D107+D108</f>
        <v>0</v>
      </c>
      <c r="E104" s="20">
        <f t="shared" ref="E104:F104" si="39">E105+E106+E107+E108</f>
        <v>0</v>
      </c>
      <c r="F104" s="20">
        <f t="shared" si="39"/>
        <v>0</v>
      </c>
      <c r="G104" s="20">
        <v>0</v>
      </c>
      <c r="H104" s="20">
        <v>0</v>
      </c>
      <c r="I104" s="34" t="s">
        <v>41</v>
      </c>
      <c r="J104" s="34" t="s">
        <v>17</v>
      </c>
      <c r="K104" s="34">
        <v>10</v>
      </c>
      <c r="L104" s="34">
        <v>15</v>
      </c>
      <c r="M104" s="34">
        <v>15</v>
      </c>
      <c r="N104" s="34">
        <v>15</v>
      </c>
      <c r="P104" s="34">
        <v>15</v>
      </c>
      <c r="Q104" s="34">
        <v>15</v>
      </c>
    </row>
    <row r="105" spans="1:17" s="17" customFormat="1">
      <c r="A105" s="12" t="s">
        <v>8</v>
      </c>
      <c r="B105" s="33"/>
      <c r="C105" s="20">
        <f t="shared" ref="C105:C108" si="40">D105+E105+F105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35"/>
      <c r="J105" s="35"/>
      <c r="K105" s="35"/>
      <c r="L105" s="35"/>
      <c r="M105" s="35"/>
      <c r="N105" s="35"/>
      <c r="P105" s="35"/>
      <c r="Q105" s="35"/>
    </row>
    <row r="106" spans="1:17" s="17" customFormat="1">
      <c r="A106" s="12" t="s">
        <v>28</v>
      </c>
      <c r="B106" s="33"/>
      <c r="C106" s="20">
        <f t="shared" si="40"/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35"/>
      <c r="J106" s="35"/>
      <c r="K106" s="35"/>
      <c r="L106" s="35"/>
      <c r="M106" s="35"/>
      <c r="N106" s="35"/>
      <c r="P106" s="35"/>
      <c r="Q106" s="35"/>
    </row>
    <row r="107" spans="1:17" s="17" customFormat="1">
      <c r="A107" s="12" t="s">
        <v>7</v>
      </c>
      <c r="B107" s="33"/>
      <c r="C107" s="20">
        <f t="shared" si="40"/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35"/>
      <c r="J107" s="35"/>
      <c r="K107" s="35"/>
      <c r="L107" s="35"/>
      <c r="M107" s="35"/>
      <c r="N107" s="35"/>
      <c r="P107" s="35"/>
      <c r="Q107" s="35"/>
    </row>
    <row r="108" spans="1:17" s="17" customFormat="1">
      <c r="A108" s="12" t="s">
        <v>29</v>
      </c>
      <c r="B108" s="33"/>
      <c r="C108" s="20">
        <f t="shared" si="40"/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36"/>
      <c r="J108" s="36"/>
      <c r="K108" s="36"/>
      <c r="L108" s="36"/>
      <c r="M108" s="36"/>
      <c r="N108" s="36"/>
      <c r="P108" s="36"/>
      <c r="Q108" s="36"/>
    </row>
    <row r="109" spans="1:17" ht="30">
      <c r="A109" s="14" t="s">
        <v>38</v>
      </c>
      <c r="B109" s="33" t="s">
        <v>39</v>
      </c>
      <c r="C109" s="20">
        <f>D109+E109+F109</f>
        <v>0</v>
      </c>
      <c r="D109" s="20">
        <f>D110+D111+D112+D113</f>
        <v>0</v>
      </c>
      <c r="E109" s="20">
        <v>0</v>
      </c>
      <c r="F109" s="20">
        <f t="shared" ref="F109" si="41">F110+F111+F112+F113</f>
        <v>0</v>
      </c>
      <c r="G109" s="20">
        <v>0</v>
      </c>
      <c r="H109" s="20">
        <v>0</v>
      </c>
      <c r="I109" s="34" t="s">
        <v>40</v>
      </c>
      <c r="J109" s="34" t="s">
        <v>17</v>
      </c>
      <c r="K109" s="34">
        <v>10</v>
      </c>
      <c r="L109" s="34">
        <v>15</v>
      </c>
      <c r="M109" s="34">
        <v>15</v>
      </c>
      <c r="N109" s="34">
        <v>15</v>
      </c>
      <c r="P109" s="34">
        <v>15</v>
      </c>
      <c r="Q109" s="34">
        <v>15</v>
      </c>
    </row>
    <row r="110" spans="1:17">
      <c r="A110" s="12" t="s">
        <v>8</v>
      </c>
      <c r="B110" s="33"/>
      <c r="C110" s="20">
        <f t="shared" ref="C110:C113" si="42">D110+E110+F110</f>
        <v>0</v>
      </c>
      <c r="D110" s="22">
        <v>0</v>
      </c>
      <c r="E110" s="22">
        <v>0</v>
      </c>
      <c r="F110" s="22">
        <v>0</v>
      </c>
      <c r="G110" s="20">
        <v>0</v>
      </c>
      <c r="H110" s="20">
        <v>0</v>
      </c>
      <c r="I110" s="35"/>
      <c r="J110" s="35"/>
      <c r="K110" s="35"/>
      <c r="L110" s="35"/>
      <c r="M110" s="35"/>
      <c r="N110" s="35"/>
      <c r="P110" s="35"/>
      <c r="Q110" s="35"/>
    </row>
    <row r="111" spans="1:17">
      <c r="A111" s="12" t="s">
        <v>28</v>
      </c>
      <c r="B111" s="33"/>
      <c r="C111" s="20">
        <f t="shared" si="42"/>
        <v>0</v>
      </c>
      <c r="D111" s="22">
        <v>0</v>
      </c>
      <c r="E111" s="22">
        <v>0</v>
      </c>
      <c r="F111" s="22">
        <v>0</v>
      </c>
      <c r="G111" s="20">
        <v>0</v>
      </c>
      <c r="H111" s="20">
        <v>0</v>
      </c>
      <c r="I111" s="35"/>
      <c r="J111" s="35"/>
      <c r="K111" s="35"/>
      <c r="L111" s="35"/>
      <c r="M111" s="35"/>
      <c r="N111" s="35"/>
      <c r="P111" s="35"/>
      <c r="Q111" s="35"/>
    </row>
    <row r="112" spans="1:17">
      <c r="A112" s="12" t="s">
        <v>7</v>
      </c>
      <c r="B112" s="33"/>
      <c r="C112" s="20">
        <f t="shared" si="42"/>
        <v>0</v>
      </c>
      <c r="D112" s="22">
        <v>0</v>
      </c>
      <c r="E112" s="22">
        <v>0</v>
      </c>
      <c r="F112" s="22">
        <v>0</v>
      </c>
      <c r="G112" s="20">
        <v>0</v>
      </c>
      <c r="H112" s="20">
        <v>0</v>
      </c>
      <c r="I112" s="35"/>
      <c r="J112" s="35"/>
      <c r="K112" s="35"/>
      <c r="L112" s="35"/>
      <c r="M112" s="35"/>
      <c r="N112" s="35"/>
      <c r="P112" s="35"/>
      <c r="Q112" s="35"/>
    </row>
    <row r="113" spans="1:17">
      <c r="A113" s="12" t="s">
        <v>29</v>
      </c>
      <c r="B113" s="33"/>
      <c r="C113" s="20">
        <f t="shared" si="42"/>
        <v>0</v>
      </c>
      <c r="D113" s="22">
        <v>0</v>
      </c>
      <c r="E113" s="22">
        <v>0</v>
      </c>
      <c r="F113" s="22">
        <v>0</v>
      </c>
      <c r="G113" s="20">
        <v>0</v>
      </c>
      <c r="H113" s="20">
        <v>0</v>
      </c>
      <c r="I113" s="36"/>
      <c r="J113" s="36"/>
      <c r="K113" s="36"/>
      <c r="L113" s="36"/>
      <c r="M113" s="36"/>
      <c r="N113" s="36"/>
      <c r="P113" s="36"/>
      <c r="Q113" s="36"/>
    </row>
  </sheetData>
  <mergeCells count="166">
    <mergeCell ref="M109:M113"/>
    <mergeCell ref="N109:N113"/>
    <mergeCell ref="P109:P113"/>
    <mergeCell ref="Q109:Q113"/>
    <mergeCell ref="L104:L108"/>
    <mergeCell ref="M104:M108"/>
    <mergeCell ref="N104:N108"/>
    <mergeCell ref="P104:P108"/>
    <mergeCell ref="Q104:Q108"/>
    <mergeCell ref="B109:B113"/>
    <mergeCell ref="I109:I113"/>
    <mergeCell ref="J109:J113"/>
    <mergeCell ref="K109:K113"/>
    <mergeCell ref="L109:L113"/>
    <mergeCell ref="A102:B102"/>
    <mergeCell ref="A103:B103"/>
    <mergeCell ref="B104:B108"/>
    <mergeCell ref="I104:I108"/>
    <mergeCell ref="J104:J108"/>
    <mergeCell ref="K104:K108"/>
    <mergeCell ref="N94:N98"/>
    <mergeCell ref="P94:P98"/>
    <mergeCell ref="Q94:Q98"/>
    <mergeCell ref="A99:B99"/>
    <mergeCell ref="A100:B100"/>
    <mergeCell ref="A101:B101"/>
    <mergeCell ref="M89:M93"/>
    <mergeCell ref="N89:N93"/>
    <mergeCell ref="P89:P93"/>
    <mergeCell ref="Q89:Q93"/>
    <mergeCell ref="B94:B98"/>
    <mergeCell ref="I94:I98"/>
    <mergeCell ref="J94:J98"/>
    <mergeCell ref="K94:K98"/>
    <mergeCell ref="L94:L98"/>
    <mergeCell ref="M94:M98"/>
    <mergeCell ref="A88:B88"/>
    <mergeCell ref="B89:B93"/>
    <mergeCell ref="I89:I93"/>
    <mergeCell ref="J89:J93"/>
    <mergeCell ref="K89:K93"/>
    <mergeCell ref="L89:L93"/>
    <mergeCell ref="A82:B82"/>
    <mergeCell ref="A83:B83"/>
    <mergeCell ref="A84:B84"/>
    <mergeCell ref="A85:B85"/>
    <mergeCell ref="A86:B86"/>
    <mergeCell ref="A87:B87"/>
    <mergeCell ref="N74:N78"/>
    <mergeCell ref="P74:P78"/>
    <mergeCell ref="Q74:Q78"/>
    <mergeCell ref="A79:B79"/>
    <mergeCell ref="A80:B80"/>
    <mergeCell ref="A81:B81"/>
    <mergeCell ref="B74:B78"/>
    <mergeCell ref="I74:I78"/>
    <mergeCell ref="J74:J78"/>
    <mergeCell ref="K74:K78"/>
    <mergeCell ref="L74:L78"/>
    <mergeCell ref="M74:M78"/>
    <mergeCell ref="Q64:Q68"/>
    <mergeCell ref="B69:B73"/>
    <mergeCell ref="I69:I73"/>
    <mergeCell ref="J69:J73"/>
    <mergeCell ref="K69:K73"/>
    <mergeCell ref="L69:L73"/>
    <mergeCell ref="M69:M73"/>
    <mergeCell ref="N69:N73"/>
    <mergeCell ref="P69:P73"/>
    <mergeCell ref="Q69:Q73"/>
    <mergeCell ref="P59:P63"/>
    <mergeCell ref="Q59:Q63"/>
    <mergeCell ref="B64:B68"/>
    <mergeCell ref="I64:I68"/>
    <mergeCell ref="J64:J68"/>
    <mergeCell ref="K64:K68"/>
    <mergeCell ref="L64:L68"/>
    <mergeCell ref="M64:M68"/>
    <mergeCell ref="N64:N68"/>
    <mergeCell ref="P64:P68"/>
    <mergeCell ref="N54:N58"/>
    <mergeCell ref="P54:P58"/>
    <mergeCell ref="Q54:Q58"/>
    <mergeCell ref="B59:B63"/>
    <mergeCell ref="I59:I63"/>
    <mergeCell ref="J59:J63"/>
    <mergeCell ref="K59:K63"/>
    <mergeCell ref="L59:L63"/>
    <mergeCell ref="M59:M63"/>
    <mergeCell ref="N59:N63"/>
    <mergeCell ref="B54:B58"/>
    <mergeCell ref="I54:I58"/>
    <mergeCell ref="J54:J58"/>
    <mergeCell ref="K54:K58"/>
    <mergeCell ref="L54:L58"/>
    <mergeCell ref="M54:M58"/>
    <mergeCell ref="Q44:Q48"/>
    <mergeCell ref="A49:B49"/>
    <mergeCell ref="A50:B50"/>
    <mergeCell ref="A51:B51"/>
    <mergeCell ref="A52:B52"/>
    <mergeCell ref="A53:B53"/>
    <mergeCell ref="P39:P43"/>
    <mergeCell ref="Q39:Q43"/>
    <mergeCell ref="B44:B48"/>
    <mergeCell ref="I44:I48"/>
    <mergeCell ref="J44:J48"/>
    <mergeCell ref="K44:K48"/>
    <mergeCell ref="L44:L48"/>
    <mergeCell ref="M44:M48"/>
    <mergeCell ref="N44:N48"/>
    <mergeCell ref="P44:P48"/>
    <mergeCell ref="N34:N38"/>
    <mergeCell ref="P34:P38"/>
    <mergeCell ref="Q34:Q38"/>
    <mergeCell ref="B39:B43"/>
    <mergeCell ref="I39:I43"/>
    <mergeCell ref="J39:J43"/>
    <mergeCell ref="K39:K43"/>
    <mergeCell ref="L39:L43"/>
    <mergeCell ref="M39:M43"/>
    <mergeCell ref="N39:N43"/>
    <mergeCell ref="M29:M33"/>
    <mergeCell ref="N29:N33"/>
    <mergeCell ref="P29:P33"/>
    <mergeCell ref="Q29:Q33"/>
    <mergeCell ref="B34:B38"/>
    <mergeCell ref="I34:I38"/>
    <mergeCell ref="J34:J38"/>
    <mergeCell ref="K34:K38"/>
    <mergeCell ref="L34:L38"/>
    <mergeCell ref="M34:M38"/>
    <mergeCell ref="A28:B28"/>
    <mergeCell ref="B29:B33"/>
    <mergeCell ref="I29:I33"/>
    <mergeCell ref="J29:J33"/>
    <mergeCell ref="K29:K33"/>
    <mergeCell ref="L29:L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I11:I12"/>
    <mergeCell ref="J11:J12"/>
    <mergeCell ref="K11:K12"/>
    <mergeCell ref="L11:Q11"/>
    <mergeCell ref="A14:B14"/>
    <mergeCell ref="A15:B15"/>
    <mergeCell ref="M1:Q1"/>
    <mergeCell ref="M3:Q3"/>
    <mergeCell ref="A7:N7"/>
    <mergeCell ref="A8:N8"/>
    <mergeCell ref="A10:A12"/>
    <mergeCell ref="B10:B12"/>
    <mergeCell ref="C10:H10"/>
    <mergeCell ref="I10:Q10"/>
    <mergeCell ref="C11:C12"/>
    <mergeCell ref="D11:H11"/>
  </mergeCells>
  <pageMargins left="0.9055118110236221" right="0.51181102362204722" top="0.70866141732283472" bottom="0.55118110236220474" header="0.51181102362204722" footer="0.51181102362204722"/>
  <pageSetup paperSize="9" scale="53" firstPageNumber="4" orientation="landscape" useFirstPageNumber="1" r:id="rId1"/>
  <headerFooter differentFirst="1">
    <oddHeader>&amp;C&amp;P</oddHeader>
  </headerFooter>
  <rowBreaks count="2" manualBreakCount="2">
    <brk id="38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2016</vt:lpstr>
      <vt:lpstr>Лист2</vt:lpstr>
      <vt:lpstr>06.06.2016</vt:lpstr>
      <vt:lpstr>'2016'!Область_печати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2016-06-17T09:15:38Z</cp:lastPrinted>
  <dcterms:created xsi:type="dcterms:W3CDTF">2014-10-03T07:10:09Z</dcterms:created>
  <dcterms:modified xsi:type="dcterms:W3CDTF">2016-06-17T09:16:50Z</dcterms:modified>
</cp:coreProperties>
</file>