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рил 3" sheetId="1" r:id="rId1"/>
  </sheets>
  <definedNames>
    <definedName name="_xlnm.Print_Titles" localSheetId="0">'Источники прил 3'!$8:$8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<sst xmlns="http://schemas.openxmlformats.org/spreadsheetml/2006/main" count="35" uniqueCount="35">
  <si>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                               </t>
  </si>
  <si>
    <t>Исполнено</t>
  </si>
  <si>
    <t>Утверждено решением о бюджете (первоначальный план)</t>
  </si>
  <si>
    <t>Уточненный план</t>
  </si>
  <si>
    <t>% исполнения к первоначальному плану</t>
  </si>
  <si>
    <t>Кассовый план на отчетную дату с нарастающим итогом</t>
  </si>
  <si>
    <t>%   исполнения к уточненному плану (6/4x100)</t>
  </si>
  <si>
    <t>% исполнения к кассовому плану (6/5x100)</t>
  </si>
  <si>
    <t>(руб.)</t>
  </si>
  <si>
    <t>Главный специалист по экономике и финансам            ____________________       А.Г. Носкова</t>
  </si>
  <si>
    <r>
      <t xml:space="preserve">Глава сельского поселения-глава администрации Путинского сельского поселения               _____________________             </t>
    </r>
    <r>
      <rPr>
        <u val="single"/>
        <sz val="14"/>
        <rFont val="Times New Roman"/>
        <family val="1"/>
      </rPr>
      <t xml:space="preserve">  Л.М. Обухов</t>
    </r>
  </si>
  <si>
    <t>ИНФОРМАЦИЯ
по исполнению источников финансирования дефицита бюджета муниципального образования "Путинское сельское поселение"                                                                                                                                                                    по состоянию на 01.10.2016 года</t>
  </si>
  <si>
    <t>Код классификации источников финансирования дефицита бюджета</t>
  </si>
  <si>
    <t>Наименование групп, подгрупп, статей и подстатей источников внутреннего финансирования дефицита</t>
  </si>
  <si>
    <t>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</si>
  <si>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</si>
  <si>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</si>
  <si>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</si>
  <si>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</si>
  <si>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бюджета</t>
  </si>
  <si>
    <t>000 1 05 02 00 00 0000 500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</si>
  <si>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</si>
  <si>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</si>
  <si>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</si>
  <si>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904 01 05 02 01 10 0000 510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</si>
  <si>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</si>
  <si>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</si>
  <si>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</si>
  <si>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</si>
  <si>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</si>
  <si>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904 01 05 02 01 10 0000 610</t>
  </si>
  <si>
    <t>Уменьшение прочих остатков денежных средств бюджетов поселений</t>
  </si>
  <si>
    <t>000 01 05 02 01 00 0000 600</t>
  </si>
  <si>
    <t>Уменьшение прочих остатков денежных средств бюджетов</t>
  </si>
  <si>
    <t>Приложение № 3 к решению Совета депутатов Путинского сельского поселения Верещагинского района Пермского края от 02.11.2016г.    № 20/73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</si>
</sst>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</numFmts>
  <fonts count="3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 readingOrder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80" fontId="1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horizontal="left" vertical="top" wrapText="1" readingOrder="1"/>
    </xf>
    <xf numFmtId="4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readingOrder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vertical="top"/>
    </xf>
    <xf numFmtId="0" fontId="10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vertical="top" wrapText="1"/>
    </xf>
    <xf numFmtId="4" fontId="10" fillId="24" borderId="10" xfId="0" applyNumberFormat="1" applyFont="1" applyFill="1" applyBorder="1" applyAlignment="1">
      <alignment horizontal="center" vertical="top" wrapText="1"/>
    </xf>
    <xf numFmtId="180" fontId="10" fillId="24" borderId="10" xfId="0" applyNumberFormat="1" applyFont="1" applyFill="1" applyBorder="1" applyAlignment="1">
      <alignment horizontal="center" vertical="top"/>
    </xf>
    <xf numFmtId="180" fontId="10" fillId="24" borderId="10" xfId="0" applyNumberFormat="1" applyFont="1" applyFill="1" applyBorder="1" applyAlignment="1">
      <alignment horizontal="center" vertical="top" wrapText="1"/>
    </xf>
    <xf numFmtId="0" fontId="10" fillId="23" borderId="10" xfId="0" applyFont="1" applyFill="1" applyBorder="1" applyAlignment="1">
      <alignment horizontal="left" vertical="top" wrapText="1"/>
    </xf>
    <xf numFmtId="0" fontId="10" fillId="23" borderId="10" xfId="0" applyFont="1" applyFill="1" applyBorder="1" applyAlignment="1">
      <alignment vertical="top" wrapText="1"/>
    </xf>
    <xf numFmtId="4" fontId="10" fillId="23" borderId="10" xfId="0" applyNumberFormat="1" applyFont="1" applyFill="1" applyBorder="1" applyAlignment="1">
      <alignment horizontal="center" vertical="top" wrapText="1"/>
    </xf>
    <xf numFmtId="180" fontId="10" fillId="23" borderId="10" xfId="0" applyNumberFormat="1" applyFont="1" applyFill="1" applyBorder="1" applyAlignment="1">
      <alignment horizontal="center" vertical="top"/>
    </xf>
    <xf numFmtId="180" fontId="10" fillId="23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vertical="top" wrapText="1"/>
    </xf>
    <xf numFmtId="4" fontId="10" fillId="4" borderId="10" xfId="0" applyNumberFormat="1" applyFont="1" applyFill="1" applyBorder="1" applyAlignment="1">
      <alignment horizontal="center" vertical="top" wrapText="1"/>
    </xf>
    <xf numFmtId="180" fontId="10" fillId="4" borderId="10" xfId="0" applyNumberFormat="1" applyFont="1" applyFill="1" applyBorder="1" applyAlignment="1">
      <alignment horizontal="center"/>
    </xf>
    <xf numFmtId="180" fontId="10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/>
    </xf>
    <xf numFmtId="0" fontId="10" fillId="4" borderId="10" xfId="0" applyFont="1" applyFill="1" applyBorder="1" applyAlignment="1">
      <alignment vertical="center" wrapText="1"/>
    </xf>
    <xf numFmtId="4" fontId="10" fillId="4" borderId="10" xfId="0" applyNumberFormat="1" applyFont="1" applyFill="1" applyBorder="1" applyAlignment="1">
      <alignment horizontal="center" vertical="top"/>
    </xf>
    <xf numFmtId="186" fontId="10" fillId="4" borderId="10" xfId="0" applyNumberFormat="1" applyFont="1" applyFill="1" applyBorder="1" applyAlignment="1">
      <alignment horizontal="center" vertical="top"/>
    </xf>
    <xf numFmtId="180" fontId="10" fillId="4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4" fontId="11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="50" zoomScaleSheetLayoutView="50" zoomScalePageLayoutView="0" workbookViewId="0" topLeftCell="A1">
      <pane xSplit="8" ySplit="8" topLeftCell="I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16" sqref="H16"/>
    </sheetView>
  </sheetViews>
  <sheetFormatPr defaultColWidth="8.7109375" defaultRowHeight="12.75"/>
  <cols>
    <col min="1" max="1" width="35.00390625" style="2" customWidth="1"/>
    <col min="2" max="2" width="56.57421875" style="2" customWidth="1"/>
    <col min="3" max="5" width="19.421875" style="2" customWidth="1"/>
    <col min="6" max="6" width="19.421875" style="9" customWidth="1"/>
    <col min="7" max="7" width="15.7109375" style="10" hidden="1" customWidth="1"/>
    <col min="8" max="8" width="13.7109375" style="10" customWidth="1"/>
    <col min="9" max="9" width="14.28125" style="9" customWidth="1"/>
    <col min="10" max="16384" width="8.7109375" style="2" customWidth="1"/>
  </cols>
  <sheetData>
    <row r="1" spans="1:9" ht="81" customHeight="1">
      <c r="A1" s="6"/>
      <c r="B1" s="1"/>
      <c r="C1" s="1"/>
      <c r="D1" s="1"/>
      <c r="E1" s="55" t="s">
        <v>34</v>
      </c>
      <c r="F1" s="54"/>
      <c r="G1" s="54"/>
      <c r="H1" s="54"/>
      <c r="I1" s="54"/>
    </row>
    <row r="2" spans="1:9" ht="14.25" customHeight="1">
      <c r="A2" s="6"/>
      <c r="B2" s="1"/>
      <c r="C2" s="1"/>
      <c r="D2" s="1"/>
      <c r="E2" s="1"/>
      <c r="F2" s="55"/>
      <c r="G2" s="54"/>
      <c r="H2" s="54"/>
      <c r="I2" s="54"/>
    </row>
    <row r="3" spans="1:9" ht="18" customHeight="1" hidden="1">
      <c r="A3" s="6"/>
      <c r="B3" s="1"/>
      <c r="C3" s="1"/>
      <c r="D3" s="1"/>
      <c r="E3" s="1"/>
      <c r="F3" s="55"/>
      <c r="G3" s="59"/>
      <c r="H3" s="59"/>
      <c r="I3" s="59"/>
    </row>
    <row r="4" spans="1:8" ht="18.75" customHeight="1" hidden="1">
      <c r="A4" s="6"/>
      <c r="B4" s="1"/>
      <c r="C4" s="1"/>
      <c r="D4" s="1"/>
      <c r="E4" s="1"/>
      <c r="F4" s="8"/>
      <c r="G4" s="8"/>
      <c r="H4" s="8"/>
    </row>
    <row r="5" spans="1:9" s="5" customFormat="1" ht="57.75" customHeight="1">
      <c r="A5" s="58" t="s">
        <v>11</v>
      </c>
      <c r="B5" s="58"/>
      <c r="C5" s="58"/>
      <c r="D5" s="58"/>
      <c r="E5" s="58"/>
      <c r="F5" s="58"/>
      <c r="G5" s="58"/>
      <c r="H5" s="58"/>
      <c r="I5" s="54"/>
    </row>
    <row r="6" spans="1:9" s="5" customFormat="1" ht="18.75" customHeight="1" hidden="1">
      <c r="A6" s="4"/>
      <c r="B6" s="4"/>
      <c r="C6" s="4"/>
      <c r="D6" s="4"/>
      <c r="E6" s="4"/>
      <c r="F6" s="4"/>
      <c r="G6" s="4"/>
      <c r="H6" s="4"/>
      <c r="I6" s="14"/>
    </row>
    <row r="7" spans="1:9" ht="19.5" customHeight="1">
      <c r="A7" s="6"/>
      <c r="B7" s="6" t="s">
        <v>0</v>
      </c>
      <c r="C7" s="6"/>
      <c r="D7" s="6"/>
      <c r="E7" s="6"/>
      <c r="G7" s="60" t="s">
        <v>8</v>
      </c>
      <c r="H7" s="60"/>
      <c r="I7" s="61"/>
    </row>
    <row r="8" spans="1:9" s="7" customFormat="1" ht="101.25" customHeight="1">
      <c r="A8" s="30" t="s">
        <v>12</v>
      </c>
      <c r="B8" s="30" t="s">
        <v>13</v>
      </c>
      <c r="C8" s="30" t="s">
        <v>2</v>
      </c>
      <c r="D8" s="30" t="s">
        <v>3</v>
      </c>
      <c r="E8" s="30" t="s">
        <v>5</v>
      </c>
      <c r="F8" s="30" t="s">
        <v>1</v>
      </c>
      <c r="G8" s="30" t="s">
        <v>4</v>
      </c>
      <c r="H8" s="31" t="s">
        <v>7</v>
      </c>
      <c r="I8" s="31" t="s">
        <v>6</v>
      </c>
    </row>
    <row r="9" spans="1:9" s="7" customFormat="1" ht="19.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/>
      <c r="H9" s="31">
        <v>7</v>
      </c>
      <c r="I9" s="31">
        <v>8</v>
      </c>
    </row>
    <row r="10" spans="1:9" s="13" customFormat="1" ht="42.75" customHeight="1">
      <c r="A10" s="33" t="s">
        <v>14</v>
      </c>
      <c r="B10" s="34" t="s">
        <v>15</v>
      </c>
      <c r="C10" s="35">
        <f>SUM(C11)</f>
        <v>0</v>
      </c>
      <c r="D10" s="35">
        <f>SUM(D11)</f>
        <v>478840.8699999992</v>
      </c>
      <c r="E10" s="35">
        <f>SUM(E11)</f>
        <v>573889.4199999999</v>
      </c>
      <c r="F10" s="35">
        <f>SUM(F11)</f>
        <v>36069.11999999918</v>
      </c>
      <c r="G10" s="35"/>
      <c r="H10" s="36">
        <f>F10/E10*100</f>
        <v>6.28502961424157</v>
      </c>
      <c r="I10" s="37">
        <f aca="true" t="shared" si="0" ref="I10:I19">F10/D10*100</f>
        <v>7.532590106604569</v>
      </c>
    </row>
    <row r="11" spans="1:9" s="13" customFormat="1" ht="45" customHeight="1">
      <c r="A11" s="38" t="s">
        <v>16</v>
      </c>
      <c r="B11" s="39" t="s">
        <v>17</v>
      </c>
      <c r="C11" s="40">
        <f>SUM(C12,C16)</f>
        <v>0</v>
      </c>
      <c r="D11" s="40">
        <f>SUM(D12,D16)</f>
        <v>478840.8699999992</v>
      </c>
      <c r="E11" s="40">
        <f>SUM(E12,E16)</f>
        <v>573889.4199999999</v>
      </c>
      <c r="F11" s="40">
        <f>SUM(F12,F16)</f>
        <v>36069.11999999918</v>
      </c>
      <c r="G11" s="40"/>
      <c r="H11" s="41">
        <f>F11/E11*100</f>
        <v>6.28502961424157</v>
      </c>
      <c r="I11" s="42">
        <f t="shared" si="0"/>
        <v>7.532590106604569</v>
      </c>
    </row>
    <row r="12" spans="1:9" s="13" customFormat="1" ht="21" customHeight="1">
      <c r="A12" s="43" t="s">
        <v>18</v>
      </c>
      <c r="B12" s="43" t="s">
        <v>19</v>
      </c>
      <c r="C12" s="44">
        <f aca="true" t="shared" si="1" ref="C12:F14">SUM(C13)</f>
        <v>-11898224.43</v>
      </c>
      <c r="D12" s="44">
        <f t="shared" si="1"/>
        <v>-11999608.83</v>
      </c>
      <c r="E12" s="44">
        <f t="shared" si="1"/>
        <v>-8883116.38</v>
      </c>
      <c r="F12" s="44">
        <f t="shared" si="1"/>
        <v>-8867275.71</v>
      </c>
      <c r="G12" s="44"/>
      <c r="H12" s="45">
        <f aca="true" t="shared" si="2" ref="H12:H19">F12/E12*100</f>
        <v>99.82167665802888</v>
      </c>
      <c r="I12" s="46">
        <f t="shared" si="0"/>
        <v>73.89637308702171</v>
      </c>
    </row>
    <row r="13" spans="1:9" s="11" customFormat="1" ht="37.5">
      <c r="A13" s="20" t="s">
        <v>20</v>
      </c>
      <c r="B13" s="28" t="s">
        <v>21</v>
      </c>
      <c r="C13" s="23">
        <f t="shared" si="1"/>
        <v>-11898224.43</v>
      </c>
      <c r="D13" s="23">
        <f t="shared" si="1"/>
        <v>-11999608.83</v>
      </c>
      <c r="E13" s="23">
        <f t="shared" si="1"/>
        <v>-8883116.38</v>
      </c>
      <c r="F13" s="23">
        <f t="shared" si="1"/>
        <v>-8867275.71</v>
      </c>
      <c r="G13" s="23"/>
      <c r="H13" s="32">
        <f t="shared" si="2"/>
        <v>99.82167665802888</v>
      </c>
      <c r="I13" s="29">
        <f t="shared" si="0"/>
        <v>73.89637308702171</v>
      </c>
    </row>
    <row r="14" spans="1:9" ht="37.5">
      <c r="A14" s="21" t="s">
        <v>22</v>
      </c>
      <c r="B14" s="20" t="s">
        <v>23</v>
      </c>
      <c r="C14" s="23">
        <f t="shared" si="1"/>
        <v>-11898224.43</v>
      </c>
      <c r="D14" s="22">
        <f t="shared" si="1"/>
        <v>-11999608.83</v>
      </c>
      <c r="E14" s="22">
        <f t="shared" si="1"/>
        <v>-8883116.38</v>
      </c>
      <c r="F14" s="23">
        <f t="shared" si="1"/>
        <v>-8867275.71</v>
      </c>
      <c r="G14" s="22"/>
      <c r="H14" s="32">
        <f>F14/E14*100</f>
        <v>99.82167665802888</v>
      </c>
      <c r="I14" s="29">
        <f t="shared" si="0"/>
        <v>73.89637308702171</v>
      </c>
    </row>
    <row r="15" spans="1:9" ht="37.5">
      <c r="A15" s="21" t="s">
        <v>24</v>
      </c>
      <c r="B15" s="20" t="s">
        <v>25</v>
      </c>
      <c r="C15" s="23">
        <v>-11898224.43</v>
      </c>
      <c r="D15" s="22">
        <v>-11999608.83</v>
      </c>
      <c r="E15" s="22">
        <v>-8883116.38</v>
      </c>
      <c r="F15" s="23">
        <v>-8867275.71</v>
      </c>
      <c r="G15" s="22"/>
      <c r="H15" s="32">
        <f>F15/E15*100</f>
        <v>99.82167665802888</v>
      </c>
      <c r="I15" s="29">
        <f t="shared" si="0"/>
        <v>73.89637308702171</v>
      </c>
    </row>
    <row r="16" spans="1:9" ht="31.5" customHeight="1">
      <c r="A16" s="47" t="s">
        <v>26</v>
      </c>
      <c r="B16" s="48" t="s">
        <v>27</v>
      </c>
      <c r="C16" s="49">
        <f aca="true" t="shared" si="3" ref="C16:F18">SUM(C17)</f>
        <v>11898224.43</v>
      </c>
      <c r="D16" s="49">
        <f t="shared" si="3"/>
        <v>12478449.7</v>
      </c>
      <c r="E16" s="49">
        <f t="shared" si="3"/>
        <v>9457005.8</v>
      </c>
      <c r="F16" s="49">
        <f t="shared" si="3"/>
        <v>8903344.83</v>
      </c>
      <c r="G16" s="50" t="e">
        <f>G18+#REF!+G19+#REF!</f>
        <v>#REF!</v>
      </c>
      <c r="H16" s="51">
        <f t="shared" si="2"/>
        <v>94.1454940209511</v>
      </c>
      <c r="I16" s="46">
        <f t="shared" si="0"/>
        <v>71.34976735130807</v>
      </c>
    </row>
    <row r="17" spans="1:9" ht="39" customHeight="1">
      <c r="A17" s="25" t="s">
        <v>28</v>
      </c>
      <c r="B17" s="27" t="s">
        <v>29</v>
      </c>
      <c r="C17" s="24">
        <f t="shared" si="3"/>
        <v>11898224.43</v>
      </c>
      <c r="D17" s="22">
        <f t="shared" si="3"/>
        <v>12478449.7</v>
      </c>
      <c r="E17" s="22">
        <f t="shared" si="3"/>
        <v>9457005.8</v>
      </c>
      <c r="F17" s="23">
        <f t="shared" si="3"/>
        <v>8903344.83</v>
      </c>
      <c r="G17" s="22"/>
      <c r="H17" s="32">
        <f>F17/E17*100</f>
        <v>94.1454940209511</v>
      </c>
      <c r="I17" s="29">
        <f t="shared" si="0"/>
        <v>71.34976735130807</v>
      </c>
    </row>
    <row r="18" spans="1:9" ht="39" customHeight="1">
      <c r="A18" s="25" t="s">
        <v>32</v>
      </c>
      <c r="B18" s="27" t="s">
        <v>33</v>
      </c>
      <c r="C18" s="24">
        <f t="shared" si="3"/>
        <v>11898224.43</v>
      </c>
      <c r="D18" s="22">
        <f t="shared" si="3"/>
        <v>12478449.7</v>
      </c>
      <c r="E18" s="22">
        <f t="shared" si="3"/>
        <v>9457005.8</v>
      </c>
      <c r="F18" s="23">
        <f t="shared" si="3"/>
        <v>8903344.83</v>
      </c>
      <c r="G18" s="22"/>
      <c r="H18" s="32">
        <f t="shared" si="2"/>
        <v>94.1454940209511</v>
      </c>
      <c r="I18" s="29">
        <f t="shared" si="0"/>
        <v>71.34976735130807</v>
      </c>
    </row>
    <row r="19" spans="1:9" ht="37.5">
      <c r="A19" s="25" t="s">
        <v>30</v>
      </c>
      <c r="B19" s="26" t="s">
        <v>31</v>
      </c>
      <c r="C19" s="24">
        <v>11898224.43</v>
      </c>
      <c r="D19" s="22">
        <v>12478449.7</v>
      </c>
      <c r="E19" s="22">
        <v>9457005.8</v>
      </c>
      <c r="F19" s="23">
        <v>8903344.83</v>
      </c>
      <c r="G19" s="22"/>
      <c r="H19" s="32">
        <f t="shared" si="2"/>
        <v>94.1454940209511</v>
      </c>
      <c r="I19" s="29">
        <f t="shared" si="0"/>
        <v>71.34976735130807</v>
      </c>
    </row>
    <row r="20" spans="1:9" s="19" customFormat="1" ht="2.25" customHeight="1">
      <c r="A20" s="16"/>
      <c r="B20" s="17"/>
      <c r="C20" s="18"/>
      <c r="D20" s="18"/>
      <c r="E20" s="18"/>
      <c r="F20" s="18"/>
      <c r="G20" s="18"/>
      <c r="H20" s="18"/>
      <c r="I20" s="15"/>
    </row>
    <row r="21" spans="1:9" s="3" customFormat="1" ht="41.25" customHeight="1">
      <c r="A21" s="52" t="s">
        <v>10</v>
      </c>
      <c r="B21" s="52"/>
      <c r="C21" s="52"/>
      <c r="D21" s="52"/>
      <c r="E21" s="52"/>
      <c r="F21" s="52"/>
      <c r="G21" s="52"/>
      <c r="H21" s="52"/>
      <c r="I21" s="52"/>
    </row>
    <row r="22" spans="1:9" ht="42.75" customHeight="1">
      <c r="A22" s="52" t="s">
        <v>9</v>
      </c>
      <c r="B22" s="53"/>
      <c r="C22" s="53"/>
      <c r="D22" s="54"/>
      <c r="E22" s="54"/>
      <c r="F22" s="54"/>
      <c r="G22" s="12"/>
      <c r="H22" s="62"/>
      <c r="I22" s="63"/>
    </row>
    <row r="23" spans="1:9" s="3" customFormat="1" ht="24.75" customHeight="1">
      <c r="A23" s="56"/>
      <c r="B23" s="57"/>
      <c r="C23" s="57"/>
      <c r="D23" s="57"/>
      <c r="E23" s="57"/>
      <c r="F23" s="54"/>
      <c r="G23" s="54"/>
      <c r="H23" s="54"/>
      <c r="I23" s="54"/>
    </row>
    <row r="24" spans="6:8" ht="12.75">
      <c r="F24" s="12"/>
      <c r="G24" s="12"/>
      <c r="H24" s="12"/>
    </row>
    <row r="25" spans="6:8" ht="12.75">
      <c r="F25" s="12"/>
      <c r="G25" s="12"/>
      <c r="H25" s="12"/>
    </row>
    <row r="26" spans="6:8" ht="12.75">
      <c r="F26" s="12"/>
      <c r="G26" s="12"/>
      <c r="H26" s="12"/>
    </row>
    <row r="27" spans="6:8" ht="12.75">
      <c r="F27" s="12"/>
      <c r="G27" s="12"/>
      <c r="H27" s="12"/>
    </row>
    <row r="28" spans="6:8" ht="12.75">
      <c r="F28" s="12"/>
      <c r="G28" s="12"/>
      <c r="H28" s="12"/>
    </row>
    <row r="29" spans="6:8" ht="12.75">
      <c r="F29" s="12"/>
      <c r="G29" s="12"/>
      <c r="H29" s="12"/>
    </row>
    <row r="30" spans="6:8" ht="12.75">
      <c r="F30" s="12"/>
      <c r="G30" s="12"/>
      <c r="H30" s="12"/>
    </row>
    <row r="31" spans="6:8" ht="12.75">
      <c r="F31" s="12"/>
      <c r="G31" s="12"/>
      <c r="H31" s="12"/>
    </row>
    <row r="32" spans="6:8" ht="12.75">
      <c r="F32" s="12"/>
      <c r="G32" s="12"/>
      <c r="H32" s="12"/>
    </row>
    <row r="33" spans="6:8" ht="12.75">
      <c r="F33" s="12"/>
      <c r="G33" s="12"/>
      <c r="H33" s="12"/>
    </row>
    <row r="34" spans="6:8" ht="12.75">
      <c r="F34" s="12"/>
      <c r="G34" s="12"/>
      <c r="H34" s="12"/>
    </row>
    <row r="35" spans="6:8" ht="12.75">
      <c r="F35" s="12"/>
      <c r="G35" s="12"/>
      <c r="H35" s="12"/>
    </row>
    <row r="36" spans="6:8" ht="12.75">
      <c r="F36" s="12"/>
      <c r="G36" s="12"/>
      <c r="H36" s="12"/>
    </row>
    <row r="37" spans="6:8" ht="12.75">
      <c r="F37" s="12"/>
      <c r="G37" s="12"/>
      <c r="H37" s="12"/>
    </row>
    <row r="38" spans="6:8" ht="12.75">
      <c r="F38" s="12"/>
      <c r="G38" s="12"/>
      <c r="H38" s="12"/>
    </row>
  </sheetData>
  <sheetProtection/>
  <mergeCells count="9">
    <mergeCell ref="A22:F22"/>
    <mergeCell ref="E1:I1"/>
    <mergeCell ref="A23:I23"/>
    <mergeCell ref="A5:I5"/>
    <mergeCell ref="F2:I2"/>
    <mergeCell ref="F3:I3"/>
    <mergeCell ref="G7:I7"/>
    <mergeCell ref="A21:I21"/>
    <mergeCell ref="H22:I22"/>
  </mergeCells>
  <printOptions/>
  <pageMargins left="0.3937007874015748" right="0.3937007874015748" top="0.3937007874015748" bottom="0.1968503937007874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2016-11-03T04:08:44Z</cp:lastPrinted>
  <dcterms:created xsi:type="dcterms:W3CDTF">1996-10-08T23:32:33Z</dcterms:created>
  <dcterms:modified xsi:type="dcterms:W3CDTF">2016-11-03T04:09:20Z</dcterms:modified>
  <cp:category/>
  <cp:version/>
  <cp:contentType/>
  <cp:contentStatus/>
</cp:coreProperties>
</file>