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calcMode="autoNoTable" refMode="R1C1"/>
</workbook>
</file>

<file path=xl/calcChain.xml><?xml version="1.0" encoding="utf-8"?>
<calcChain xmlns="http://schemas.openxmlformats.org/spreadsheetml/2006/main">
  <c r="J10" i="1" l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P9" i="1" s="1"/>
  <c r="Q25" i="1"/>
  <c r="R25" i="1"/>
  <c r="C25" i="1"/>
  <c r="D10" i="1"/>
  <c r="E10" i="1"/>
  <c r="F10" i="1"/>
  <c r="G10" i="1"/>
  <c r="H10" i="1"/>
  <c r="I10" i="1"/>
  <c r="K10" i="1"/>
  <c r="L10" i="1"/>
  <c r="M10" i="1"/>
  <c r="N10" i="1"/>
  <c r="O10" i="1"/>
  <c r="P10" i="1"/>
  <c r="Q10" i="1"/>
  <c r="R10" i="1"/>
  <c r="C10" i="1"/>
  <c r="F9" i="1" l="1"/>
  <c r="N9" i="1"/>
  <c r="M9" i="1"/>
  <c r="L9" i="1"/>
  <c r="E9" i="1"/>
  <c r="D9" i="1"/>
  <c r="K9" i="1"/>
  <c r="C9" i="1"/>
  <c r="R9" i="1"/>
  <c r="J9" i="1"/>
  <c r="Q9" i="1"/>
  <c r="O9" i="1"/>
  <c r="I9" i="1"/>
  <c r="H9" i="1"/>
  <c r="G9" i="1"/>
</calcChain>
</file>

<file path=xl/sharedStrings.xml><?xml version="1.0" encoding="utf-8"?>
<sst xmlns="http://schemas.openxmlformats.org/spreadsheetml/2006/main" count="72" uniqueCount="39">
  <si>
    <t>Планируемые показатели переселения граждан из аварийного жилищного фонда, признанного таковым до 1 января 2017 года</t>
  </si>
  <si>
    <t>кв.м.</t>
  </si>
  <si>
    <t>чел.</t>
  </si>
  <si>
    <t>2019 г.</t>
  </si>
  <si>
    <t>2020 г.</t>
  </si>
  <si>
    <t>2021 г.</t>
  </si>
  <si>
    <t>2022 г.</t>
  </si>
  <si>
    <t>2023 г.</t>
  </si>
  <si>
    <t>2024 г.</t>
  </si>
  <si>
    <t>2025 г.</t>
  </si>
  <si>
    <t>Всего</t>
  </si>
  <si>
    <t>Расселяемая площадь</t>
  </si>
  <si>
    <t>Количество переселяемых жителей</t>
  </si>
  <si>
    <t>Наименование муниципального образования</t>
  </si>
  <si>
    <t>№ п/п</t>
  </si>
  <si>
    <t>Всего по программе переселения, в рамках которой предусмотрено финансирование за счет средств Фонда, в т.ч.:</t>
  </si>
  <si>
    <t xml:space="preserve">Итого по Верещагинскому городскому округу по этапу 2020 года </t>
  </si>
  <si>
    <t xml:space="preserve">Итого по Верещагинскому городскому округу по этапу 2021 года </t>
  </si>
  <si>
    <t>г. Верещагино, ул. 12 Декабря, 88</t>
  </si>
  <si>
    <t>г. Верещагино, ул. 12 Декабря, 89</t>
  </si>
  <si>
    <t>г. Верещагино, ул. 50 лет Октября, 87</t>
  </si>
  <si>
    <t>г. Верещагино, ул. 50 лет Октября, 89</t>
  </si>
  <si>
    <t>г. Верещагино, ул. 8 Марта, 9а</t>
  </si>
  <si>
    <t>г. Верещагино, ул. Депутатская, 16а</t>
  </si>
  <si>
    <t>г. Верещагино, ул. Железнодорожная, 24</t>
  </si>
  <si>
    <t>г. Верещагино, ул. Железнодорожная, 55а</t>
  </si>
  <si>
    <t>г. Верещагино, ул. К.Маркса, 146</t>
  </si>
  <si>
    <t>г. Верещагино, ул. Октябрьская, 55</t>
  </si>
  <si>
    <t>г. Верещагино, ул. Садовая, 44</t>
  </si>
  <si>
    <t>г. Верещагино, ул. Свободы, 63</t>
  </si>
  <si>
    <t>г. Верещагино, ул. Ульяновская, 17</t>
  </si>
  <si>
    <t>г. Верещагино, ул. Ульяновская, 17а</t>
  </si>
  <si>
    <t>г. Верещагино, ул. Железнодорожная, 53</t>
  </si>
  <si>
    <t>г. Верещагино, ул. Октябрьская, 80</t>
  </si>
  <si>
    <t>г. Верещагино, ул. Рудого, 95</t>
  </si>
  <si>
    <t>г. Верещагино, ул. Свердлова, 28а</t>
  </si>
  <si>
    <t>г. Верещагино, ул. Ульяновская, 15</t>
  </si>
  <si>
    <t>Приложение 5 к муниципальной адресной программе по переселению граждан из аварийного жилищного фонда на территории Верещагинского городского округа на 2019-2025 годы</t>
  </si>
  <si>
    <t>Приложение 4                                     к постановлению администрации Верещагинского городского округа от 22.07.2021 г.  № 254-01-01-1227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</si>
</sst>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0"/>
  <sheetViews>
    <sheetView tabSelected="1" workbookViewId="0">
      <selection activeCell="O2" sqref="O2:R2"/>
    </sheetView>
  </sheetViews>
  <sheetFormatPr defaultRowHeight="15" x14ac:dyDescent="0.25"/>
  <cols>
    <col min="1" max="1" width="4.28515625" customWidth="1"/>
    <col min="2" max="2" width="21.140625" customWidth="1"/>
  </cols>
  <sheetData>
    <row r="1" spans="1:18" ht="66.75" customHeight="1" x14ac:dyDescent="0.25">
      <c r="O1" s="11" t="s">
        <v>38</v>
      </c>
      <c r="P1" s="11"/>
      <c r="Q1" s="11"/>
      <c r="R1" s="11"/>
    </row>
    <row r="2" spans="1:18" ht="94.5" customHeight="1" x14ac:dyDescent="0.25">
      <c r="O2" s="17" t="s">
        <v>37</v>
      </c>
      <c r="P2" s="17"/>
      <c r="Q2" s="17"/>
      <c r="R2" s="17"/>
    </row>
    <row r="3" spans="1:18" x14ac:dyDescent="0.25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5">
      <c r="A5" s="15" t="s">
        <v>14</v>
      </c>
      <c r="B5" s="15" t="s">
        <v>13</v>
      </c>
      <c r="C5" s="14" t="s">
        <v>11</v>
      </c>
      <c r="D5" s="14"/>
      <c r="E5" s="14"/>
      <c r="F5" s="14"/>
      <c r="G5" s="14"/>
      <c r="H5" s="14"/>
      <c r="I5" s="14"/>
      <c r="J5" s="14"/>
      <c r="K5" s="14" t="s">
        <v>12</v>
      </c>
      <c r="L5" s="14"/>
      <c r="M5" s="14"/>
      <c r="N5" s="14"/>
      <c r="O5" s="14"/>
      <c r="P5" s="14"/>
      <c r="Q5" s="14"/>
      <c r="R5" s="14"/>
    </row>
    <row r="6" spans="1:18" x14ac:dyDescent="0.25">
      <c r="A6" s="15"/>
      <c r="B6" s="15"/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3</v>
      </c>
      <c r="L6" s="2" t="s">
        <v>4</v>
      </c>
      <c r="M6" s="2" t="s">
        <v>5</v>
      </c>
      <c r="N6" s="2" t="s">
        <v>6</v>
      </c>
      <c r="O6" s="2" t="s">
        <v>7</v>
      </c>
      <c r="P6" s="2" t="s">
        <v>8</v>
      </c>
      <c r="Q6" s="2" t="s">
        <v>9</v>
      </c>
      <c r="R6" s="2" t="s">
        <v>10</v>
      </c>
    </row>
    <row r="7" spans="1:18" x14ac:dyDescent="0.25">
      <c r="A7" s="15"/>
      <c r="B7" s="15"/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  <c r="J7" s="2" t="s">
        <v>1</v>
      </c>
      <c r="K7" s="2" t="s">
        <v>2</v>
      </c>
      <c r="L7" s="2" t="s">
        <v>2</v>
      </c>
      <c r="M7" s="2" t="s">
        <v>2</v>
      </c>
      <c r="N7" s="2" t="s">
        <v>2</v>
      </c>
      <c r="O7" s="2" t="s">
        <v>2</v>
      </c>
      <c r="P7" s="2" t="s">
        <v>2</v>
      </c>
      <c r="Q7" s="2" t="s">
        <v>2</v>
      </c>
      <c r="R7" s="2" t="s">
        <v>2</v>
      </c>
    </row>
    <row r="8" spans="1:18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</row>
    <row r="9" spans="1:18" ht="72" customHeight="1" x14ac:dyDescent="0.25">
      <c r="A9" s="16" t="s">
        <v>15</v>
      </c>
      <c r="B9" s="16"/>
      <c r="C9" s="5">
        <f>C10+C25</f>
        <v>0</v>
      </c>
      <c r="D9" s="5">
        <f t="shared" ref="D9:R9" si="0">D10+D25</f>
        <v>1243.9000000000001</v>
      </c>
      <c r="E9" s="5">
        <f t="shared" si="0"/>
        <v>2415.6</v>
      </c>
      <c r="F9" s="5">
        <f t="shared" si="0"/>
        <v>799.30000000000007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4458.7999999999993</v>
      </c>
      <c r="K9" s="5">
        <f t="shared" si="0"/>
        <v>0</v>
      </c>
      <c r="L9" s="5">
        <f t="shared" si="0"/>
        <v>64</v>
      </c>
      <c r="M9" s="5">
        <f t="shared" si="0"/>
        <v>165</v>
      </c>
      <c r="N9" s="5">
        <f t="shared" si="0"/>
        <v>56</v>
      </c>
      <c r="O9" s="5">
        <f t="shared" si="0"/>
        <v>0</v>
      </c>
      <c r="P9" s="5">
        <f t="shared" si="0"/>
        <v>0</v>
      </c>
      <c r="Q9" s="5">
        <f t="shared" si="0"/>
        <v>0</v>
      </c>
      <c r="R9" s="5">
        <f t="shared" si="0"/>
        <v>285</v>
      </c>
    </row>
    <row r="10" spans="1:18" ht="48.75" customHeight="1" x14ac:dyDescent="0.25">
      <c r="A10" s="12" t="s">
        <v>16</v>
      </c>
      <c r="B10" s="12"/>
      <c r="C10" s="6">
        <f>SUM(C11:C24)</f>
        <v>0</v>
      </c>
      <c r="D10" s="10">
        <f t="shared" ref="D10:R10" si="1">SUM(D11:D24)</f>
        <v>1243.9000000000001</v>
      </c>
      <c r="E10" s="10">
        <f t="shared" si="1"/>
        <v>1075.3</v>
      </c>
      <c r="F10" s="10">
        <f t="shared" si="1"/>
        <v>0</v>
      </c>
      <c r="G10" s="10">
        <f t="shared" si="1"/>
        <v>0</v>
      </c>
      <c r="H10" s="10">
        <f t="shared" si="1"/>
        <v>0</v>
      </c>
      <c r="I10" s="10">
        <f t="shared" si="1"/>
        <v>0</v>
      </c>
      <c r="J10" s="10">
        <f>SUM(J11:J24)</f>
        <v>2319.1999999999998</v>
      </c>
      <c r="K10" s="6">
        <f t="shared" si="1"/>
        <v>0</v>
      </c>
      <c r="L10" s="6">
        <f t="shared" si="1"/>
        <v>64</v>
      </c>
      <c r="M10" s="6">
        <f t="shared" si="1"/>
        <v>72</v>
      </c>
      <c r="N10" s="6">
        <f t="shared" si="1"/>
        <v>0</v>
      </c>
      <c r="O10" s="6">
        <f t="shared" si="1"/>
        <v>0</v>
      </c>
      <c r="P10" s="6">
        <f t="shared" si="1"/>
        <v>0</v>
      </c>
      <c r="Q10" s="6">
        <f t="shared" si="1"/>
        <v>0</v>
      </c>
      <c r="R10" s="6">
        <f t="shared" si="1"/>
        <v>136</v>
      </c>
    </row>
    <row r="11" spans="1:18" ht="30" x14ac:dyDescent="0.25">
      <c r="A11" s="3">
        <v>1</v>
      </c>
      <c r="B11" s="4" t="s">
        <v>18</v>
      </c>
      <c r="C11" s="7">
        <v>0</v>
      </c>
      <c r="D11" s="9">
        <v>239.5</v>
      </c>
      <c r="E11" s="9">
        <v>0</v>
      </c>
      <c r="F11" s="7">
        <v>0</v>
      </c>
      <c r="G11" s="7">
        <v>0</v>
      </c>
      <c r="H11" s="7">
        <v>0</v>
      </c>
      <c r="I11" s="7">
        <v>0</v>
      </c>
      <c r="J11" s="7">
        <v>239.5</v>
      </c>
      <c r="K11" s="7">
        <v>0</v>
      </c>
      <c r="L11" s="7">
        <v>6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6</v>
      </c>
    </row>
    <row r="12" spans="1:18" ht="30" x14ac:dyDescent="0.25">
      <c r="A12" s="3">
        <v>2</v>
      </c>
      <c r="B12" s="4" t="s">
        <v>19</v>
      </c>
      <c r="C12" s="7">
        <v>0</v>
      </c>
      <c r="D12" s="9">
        <v>43.6</v>
      </c>
      <c r="E12" s="9">
        <v>0</v>
      </c>
      <c r="F12" s="7">
        <v>0</v>
      </c>
      <c r="G12" s="7">
        <v>0</v>
      </c>
      <c r="H12" s="7">
        <v>0</v>
      </c>
      <c r="I12" s="7">
        <v>0</v>
      </c>
      <c r="J12" s="7">
        <v>43.6</v>
      </c>
      <c r="K12" s="7">
        <v>0</v>
      </c>
      <c r="L12" s="7">
        <v>1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1</v>
      </c>
    </row>
    <row r="13" spans="1:18" ht="30" x14ac:dyDescent="0.25">
      <c r="A13" s="3">
        <v>3</v>
      </c>
      <c r="B13" s="4" t="s">
        <v>20</v>
      </c>
      <c r="C13" s="7">
        <v>0</v>
      </c>
      <c r="D13" s="9">
        <v>74.900000000000006</v>
      </c>
      <c r="E13" s="9">
        <v>72</v>
      </c>
      <c r="F13" s="7">
        <v>0</v>
      </c>
      <c r="G13" s="7">
        <v>0</v>
      </c>
      <c r="H13" s="7">
        <v>0</v>
      </c>
      <c r="I13" s="7">
        <v>0</v>
      </c>
      <c r="J13" s="7">
        <v>146.9</v>
      </c>
      <c r="K13" s="7">
        <v>0</v>
      </c>
      <c r="L13" s="7">
        <v>6</v>
      </c>
      <c r="M13" s="7">
        <v>6</v>
      </c>
      <c r="N13" s="7">
        <v>0</v>
      </c>
      <c r="O13" s="7">
        <v>0</v>
      </c>
      <c r="P13" s="7">
        <v>0</v>
      </c>
      <c r="Q13" s="7">
        <v>0</v>
      </c>
      <c r="R13" s="7">
        <v>12</v>
      </c>
    </row>
    <row r="14" spans="1:18" ht="30" x14ac:dyDescent="0.25">
      <c r="A14" s="3">
        <v>4</v>
      </c>
      <c r="B14" s="4" t="s">
        <v>21</v>
      </c>
      <c r="C14" s="7">
        <v>0</v>
      </c>
      <c r="D14" s="9">
        <v>169.2</v>
      </c>
      <c r="E14" s="9">
        <v>358.4</v>
      </c>
      <c r="F14" s="7">
        <v>0</v>
      </c>
      <c r="G14" s="7">
        <v>0</v>
      </c>
      <c r="H14" s="7">
        <v>0</v>
      </c>
      <c r="I14" s="7">
        <v>0</v>
      </c>
      <c r="J14" s="7">
        <v>527.6</v>
      </c>
      <c r="K14" s="7">
        <v>0</v>
      </c>
      <c r="L14" s="8">
        <v>6</v>
      </c>
      <c r="M14" s="7">
        <v>22</v>
      </c>
      <c r="N14" s="7">
        <v>0</v>
      </c>
      <c r="O14" s="7">
        <v>0</v>
      </c>
      <c r="P14" s="7">
        <v>0</v>
      </c>
      <c r="Q14" s="7">
        <v>0</v>
      </c>
      <c r="R14" s="7">
        <v>28</v>
      </c>
    </row>
    <row r="15" spans="1:18" ht="30" x14ac:dyDescent="0.25">
      <c r="A15" s="3">
        <v>5</v>
      </c>
      <c r="B15" s="4" t="s">
        <v>22</v>
      </c>
      <c r="C15" s="7">
        <v>0</v>
      </c>
      <c r="D15" s="9">
        <v>0</v>
      </c>
      <c r="E15" s="9">
        <v>19.7</v>
      </c>
      <c r="F15" s="7">
        <v>0</v>
      </c>
      <c r="G15" s="7">
        <v>0</v>
      </c>
      <c r="H15" s="7">
        <v>0</v>
      </c>
      <c r="I15" s="7">
        <v>0</v>
      </c>
      <c r="J15" s="7">
        <v>19.7</v>
      </c>
      <c r="K15" s="7">
        <v>0</v>
      </c>
      <c r="L15" s="8">
        <v>0</v>
      </c>
      <c r="M15" s="7">
        <v>2</v>
      </c>
      <c r="N15" s="7">
        <v>0</v>
      </c>
      <c r="O15" s="7">
        <v>0</v>
      </c>
      <c r="P15" s="7">
        <v>0</v>
      </c>
      <c r="Q15" s="7">
        <v>0</v>
      </c>
      <c r="R15" s="7">
        <v>2</v>
      </c>
    </row>
    <row r="16" spans="1:18" ht="30" x14ac:dyDescent="0.25">
      <c r="A16" s="3">
        <v>6</v>
      </c>
      <c r="B16" s="4" t="s">
        <v>23</v>
      </c>
      <c r="C16" s="7">
        <v>0</v>
      </c>
      <c r="D16" s="9">
        <v>0</v>
      </c>
      <c r="E16" s="9">
        <v>37.4</v>
      </c>
      <c r="F16" s="7">
        <v>0</v>
      </c>
      <c r="G16" s="7">
        <v>0</v>
      </c>
      <c r="H16" s="7">
        <v>0</v>
      </c>
      <c r="I16" s="7">
        <v>0</v>
      </c>
      <c r="J16" s="7">
        <v>37.4</v>
      </c>
      <c r="K16" s="7">
        <v>0</v>
      </c>
      <c r="L16" s="8">
        <v>0</v>
      </c>
      <c r="M16" s="7">
        <v>1</v>
      </c>
      <c r="N16" s="7">
        <v>0</v>
      </c>
      <c r="O16" s="7">
        <v>0</v>
      </c>
      <c r="P16" s="7">
        <v>0</v>
      </c>
      <c r="Q16" s="7">
        <v>0</v>
      </c>
      <c r="R16" s="7">
        <v>1</v>
      </c>
    </row>
    <row r="17" spans="1:18" ht="30" x14ac:dyDescent="0.25">
      <c r="A17" s="3">
        <v>7</v>
      </c>
      <c r="B17" s="4" t="s">
        <v>24</v>
      </c>
      <c r="C17" s="7">
        <v>0</v>
      </c>
      <c r="D17" s="9">
        <v>53.9</v>
      </c>
      <c r="E17" s="9">
        <v>384.8</v>
      </c>
      <c r="F17" s="7">
        <v>0</v>
      </c>
      <c r="G17" s="7">
        <v>0</v>
      </c>
      <c r="H17" s="7">
        <v>0</v>
      </c>
      <c r="I17" s="7">
        <v>0</v>
      </c>
      <c r="J17" s="7">
        <v>438.7</v>
      </c>
      <c r="K17" s="7">
        <v>0</v>
      </c>
      <c r="L17" s="8">
        <v>3</v>
      </c>
      <c r="M17" s="7">
        <v>25</v>
      </c>
      <c r="N17" s="7">
        <v>0</v>
      </c>
      <c r="O17" s="7">
        <v>0</v>
      </c>
      <c r="P17" s="7">
        <v>0</v>
      </c>
      <c r="Q17" s="7">
        <v>0</v>
      </c>
      <c r="R17" s="7">
        <v>28</v>
      </c>
    </row>
    <row r="18" spans="1:18" ht="32.25" customHeight="1" x14ac:dyDescent="0.25">
      <c r="A18" s="3">
        <v>8</v>
      </c>
      <c r="B18" s="4" t="s">
        <v>25</v>
      </c>
      <c r="C18" s="7">
        <v>0</v>
      </c>
      <c r="D18" s="9">
        <v>23.1</v>
      </c>
      <c r="E18" s="9">
        <v>0</v>
      </c>
      <c r="F18" s="7">
        <v>0</v>
      </c>
      <c r="G18" s="7">
        <v>0</v>
      </c>
      <c r="H18" s="7">
        <v>0</v>
      </c>
      <c r="I18" s="7">
        <v>0</v>
      </c>
      <c r="J18" s="7">
        <v>23.1</v>
      </c>
      <c r="K18" s="7">
        <v>0</v>
      </c>
      <c r="L18" s="8">
        <v>1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1</v>
      </c>
    </row>
    <row r="19" spans="1:18" ht="30" x14ac:dyDescent="0.25">
      <c r="A19" s="3">
        <v>9</v>
      </c>
      <c r="B19" s="4" t="s">
        <v>26</v>
      </c>
      <c r="C19" s="7">
        <v>0</v>
      </c>
      <c r="D19" s="9">
        <v>63.8</v>
      </c>
      <c r="E19" s="9">
        <v>0</v>
      </c>
      <c r="F19" s="7">
        <v>0</v>
      </c>
      <c r="G19" s="7">
        <v>0</v>
      </c>
      <c r="H19" s="7">
        <v>0</v>
      </c>
      <c r="I19" s="7">
        <v>0</v>
      </c>
      <c r="J19" s="7">
        <v>63.8</v>
      </c>
      <c r="K19" s="7">
        <v>0</v>
      </c>
      <c r="L19" s="8">
        <v>4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4</v>
      </c>
    </row>
    <row r="20" spans="1:18" ht="30" x14ac:dyDescent="0.25">
      <c r="A20" s="3">
        <v>10</v>
      </c>
      <c r="B20" s="4" t="s">
        <v>27</v>
      </c>
      <c r="C20" s="7">
        <v>0</v>
      </c>
      <c r="D20" s="9">
        <v>36</v>
      </c>
      <c r="E20" s="9">
        <v>43.1</v>
      </c>
      <c r="F20" s="7">
        <v>0</v>
      </c>
      <c r="G20" s="7">
        <v>0</v>
      </c>
      <c r="H20" s="7">
        <v>0</v>
      </c>
      <c r="I20" s="7">
        <v>0</v>
      </c>
      <c r="J20" s="7">
        <v>79.099999999999994</v>
      </c>
      <c r="K20" s="7">
        <v>0</v>
      </c>
      <c r="L20" s="8">
        <v>3</v>
      </c>
      <c r="M20" s="7">
        <v>4</v>
      </c>
      <c r="N20" s="7">
        <v>0</v>
      </c>
      <c r="O20" s="7">
        <v>0</v>
      </c>
      <c r="P20" s="7">
        <v>0</v>
      </c>
      <c r="Q20" s="7">
        <v>0</v>
      </c>
      <c r="R20" s="7">
        <v>7</v>
      </c>
    </row>
    <row r="21" spans="1:18" ht="30" x14ac:dyDescent="0.25">
      <c r="A21" s="3">
        <v>11</v>
      </c>
      <c r="B21" s="4" t="s">
        <v>28</v>
      </c>
      <c r="C21" s="7">
        <v>0</v>
      </c>
      <c r="D21" s="9">
        <v>107.1</v>
      </c>
      <c r="E21" s="9">
        <v>0</v>
      </c>
      <c r="F21" s="7">
        <v>0</v>
      </c>
      <c r="G21" s="7">
        <v>0</v>
      </c>
      <c r="H21" s="7">
        <v>0</v>
      </c>
      <c r="I21" s="7">
        <v>0</v>
      </c>
      <c r="J21" s="7">
        <v>107.1</v>
      </c>
      <c r="K21" s="7">
        <v>0</v>
      </c>
      <c r="L21" s="8">
        <v>7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7</v>
      </c>
    </row>
    <row r="22" spans="1:18" ht="30" x14ac:dyDescent="0.25">
      <c r="A22" s="3">
        <v>12</v>
      </c>
      <c r="B22" s="4" t="s">
        <v>29</v>
      </c>
      <c r="C22" s="7">
        <v>0</v>
      </c>
      <c r="D22" s="9">
        <v>28.7</v>
      </c>
      <c r="E22" s="9">
        <v>0</v>
      </c>
      <c r="F22" s="7">
        <v>0</v>
      </c>
      <c r="G22" s="7">
        <v>0</v>
      </c>
      <c r="H22" s="7">
        <v>0</v>
      </c>
      <c r="I22" s="7">
        <v>0</v>
      </c>
      <c r="J22" s="7">
        <v>28.7</v>
      </c>
      <c r="K22" s="7">
        <v>0</v>
      </c>
      <c r="L22" s="8">
        <v>2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2</v>
      </c>
    </row>
    <row r="23" spans="1:18" ht="30" x14ac:dyDescent="0.25">
      <c r="A23" s="3">
        <v>13</v>
      </c>
      <c r="B23" s="4" t="s">
        <v>30</v>
      </c>
      <c r="C23" s="7">
        <v>0</v>
      </c>
      <c r="D23" s="9">
        <v>289.5</v>
      </c>
      <c r="E23" s="9">
        <v>37.5</v>
      </c>
      <c r="F23" s="7">
        <v>0</v>
      </c>
      <c r="G23" s="7">
        <v>0</v>
      </c>
      <c r="H23" s="7">
        <v>0</v>
      </c>
      <c r="I23" s="7">
        <v>0</v>
      </c>
      <c r="J23" s="7">
        <v>327</v>
      </c>
      <c r="K23" s="7">
        <v>0</v>
      </c>
      <c r="L23" s="8">
        <v>20</v>
      </c>
      <c r="M23" s="7">
        <v>2</v>
      </c>
      <c r="N23" s="7">
        <v>0</v>
      </c>
      <c r="O23" s="7">
        <v>0</v>
      </c>
      <c r="P23" s="7">
        <v>0</v>
      </c>
      <c r="Q23" s="7">
        <v>0</v>
      </c>
      <c r="R23" s="7">
        <v>22</v>
      </c>
    </row>
    <row r="24" spans="1:18" ht="30" x14ac:dyDescent="0.25">
      <c r="A24" s="3">
        <v>14</v>
      </c>
      <c r="B24" s="4" t="s">
        <v>31</v>
      </c>
      <c r="C24" s="7">
        <v>0</v>
      </c>
      <c r="D24" s="9">
        <v>114.6</v>
      </c>
      <c r="E24" s="9">
        <v>122.4</v>
      </c>
      <c r="F24" s="7">
        <v>0</v>
      </c>
      <c r="G24" s="7">
        <v>0</v>
      </c>
      <c r="H24" s="7">
        <v>0</v>
      </c>
      <c r="I24" s="7">
        <v>0</v>
      </c>
      <c r="J24" s="7">
        <v>237</v>
      </c>
      <c r="K24" s="7">
        <v>0</v>
      </c>
      <c r="L24" s="8">
        <v>5</v>
      </c>
      <c r="M24" s="7">
        <v>10</v>
      </c>
      <c r="N24" s="7">
        <v>0</v>
      </c>
      <c r="O24" s="7">
        <v>0</v>
      </c>
      <c r="P24" s="7">
        <v>0</v>
      </c>
      <c r="Q24" s="7">
        <v>0</v>
      </c>
      <c r="R24" s="7">
        <v>15</v>
      </c>
    </row>
    <row r="25" spans="1:18" ht="44.25" customHeight="1" x14ac:dyDescent="0.25">
      <c r="A25" s="12" t="s">
        <v>17</v>
      </c>
      <c r="B25" s="12"/>
      <c r="C25" s="6">
        <f>SUM(C26:C41)</f>
        <v>0</v>
      </c>
      <c r="D25" s="6">
        <f t="shared" ref="D25:R25" si="2">SUM(D26:D41)</f>
        <v>0</v>
      </c>
      <c r="E25" s="6">
        <f t="shared" si="2"/>
        <v>1340.3</v>
      </c>
      <c r="F25" s="6">
        <f t="shared" si="2"/>
        <v>799.30000000000007</v>
      </c>
      <c r="G25" s="6">
        <f t="shared" si="2"/>
        <v>0</v>
      </c>
      <c r="H25" s="6">
        <f t="shared" si="2"/>
        <v>0</v>
      </c>
      <c r="I25" s="6">
        <f t="shared" si="2"/>
        <v>0</v>
      </c>
      <c r="J25" s="6">
        <f t="shared" si="2"/>
        <v>2139.5999999999995</v>
      </c>
      <c r="K25" s="6">
        <f t="shared" si="2"/>
        <v>0</v>
      </c>
      <c r="L25" s="6">
        <f t="shared" si="2"/>
        <v>0</v>
      </c>
      <c r="M25" s="6">
        <f t="shared" si="2"/>
        <v>93</v>
      </c>
      <c r="N25" s="6">
        <f t="shared" si="2"/>
        <v>56</v>
      </c>
      <c r="O25" s="6">
        <f t="shared" si="2"/>
        <v>0</v>
      </c>
      <c r="P25" s="6">
        <f t="shared" si="2"/>
        <v>0</v>
      </c>
      <c r="Q25" s="6">
        <f t="shared" si="2"/>
        <v>0</v>
      </c>
      <c r="R25" s="6">
        <f t="shared" si="2"/>
        <v>149</v>
      </c>
    </row>
    <row r="26" spans="1:18" ht="30" x14ac:dyDescent="0.25">
      <c r="A26" s="3">
        <v>1</v>
      </c>
      <c r="B26" s="4" t="s">
        <v>18</v>
      </c>
      <c r="C26" s="7">
        <v>0</v>
      </c>
      <c r="D26" s="7">
        <v>0</v>
      </c>
      <c r="E26" s="7">
        <v>170.3</v>
      </c>
      <c r="F26" s="7">
        <v>0</v>
      </c>
      <c r="G26" s="7">
        <v>0</v>
      </c>
      <c r="H26" s="7">
        <v>0</v>
      </c>
      <c r="I26" s="7">
        <v>0</v>
      </c>
      <c r="J26" s="7">
        <v>170.3</v>
      </c>
      <c r="K26" s="7">
        <v>0</v>
      </c>
      <c r="L26" s="7">
        <v>0</v>
      </c>
      <c r="M26" s="7">
        <v>6</v>
      </c>
      <c r="N26" s="7">
        <v>0</v>
      </c>
      <c r="O26" s="7">
        <v>0</v>
      </c>
      <c r="P26" s="7">
        <v>0</v>
      </c>
      <c r="Q26" s="7">
        <v>0</v>
      </c>
      <c r="R26" s="7">
        <v>6</v>
      </c>
    </row>
    <row r="27" spans="1:18" ht="30" x14ac:dyDescent="0.25">
      <c r="A27" s="3">
        <v>2</v>
      </c>
      <c r="B27" s="4" t="s">
        <v>19</v>
      </c>
      <c r="C27" s="7">
        <v>0</v>
      </c>
      <c r="D27" s="7">
        <v>0</v>
      </c>
      <c r="E27" s="7">
        <v>353.3</v>
      </c>
      <c r="F27" s="7">
        <v>74.7</v>
      </c>
      <c r="G27" s="7">
        <v>0</v>
      </c>
      <c r="H27" s="7">
        <v>0</v>
      </c>
      <c r="I27" s="7">
        <v>0</v>
      </c>
      <c r="J27" s="7">
        <v>428</v>
      </c>
      <c r="K27" s="7">
        <v>0</v>
      </c>
      <c r="L27" s="7">
        <v>0</v>
      </c>
      <c r="M27" s="7">
        <v>22</v>
      </c>
      <c r="N27" s="7">
        <v>2</v>
      </c>
      <c r="O27" s="7">
        <v>0</v>
      </c>
      <c r="P27" s="7">
        <v>0</v>
      </c>
      <c r="Q27" s="7">
        <v>0</v>
      </c>
      <c r="R27" s="7">
        <v>24</v>
      </c>
    </row>
    <row r="28" spans="1:18" ht="30" x14ac:dyDescent="0.25">
      <c r="A28" s="3">
        <v>3</v>
      </c>
      <c r="B28" s="4" t="s">
        <v>20</v>
      </c>
      <c r="C28" s="7">
        <v>0</v>
      </c>
      <c r="D28" s="7">
        <v>0</v>
      </c>
      <c r="E28" s="7">
        <v>0</v>
      </c>
      <c r="F28" s="7">
        <v>245.2</v>
      </c>
      <c r="G28" s="7">
        <v>0</v>
      </c>
      <c r="H28" s="7">
        <v>0</v>
      </c>
      <c r="I28" s="7">
        <v>0</v>
      </c>
      <c r="J28" s="7">
        <v>245.2</v>
      </c>
      <c r="K28" s="7">
        <v>0</v>
      </c>
      <c r="L28" s="7">
        <v>0</v>
      </c>
      <c r="M28" s="8">
        <v>17</v>
      </c>
      <c r="N28" s="8">
        <v>3</v>
      </c>
      <c r="O28" s="7">
        <v>0</v>
      </c>
      <c r="P28" s="7">
        <v>0</v>
      </c>
      <c r="Q28" s="7">
        <v>0</v>
      </c>
      <c r="R28" s="7">
        <v>20</v>
      </c>
    </row>
    <row r="29" spans="1:18" ht="30" x14ac:dyDescent="0.25">
      <c r="A29" s="3">
        <v>4</v>
      </c>
      <c r="B29" s="4" t="s">
        <v>22</v>
      </c>
      <c r="C29" s="7">
        <v>0</v>
      </c>
      <c r="D29" s="7">
        <v>0</v>
      </c>
      <c r="E29" s="7">
        <v>19.8</v>
      </c>
      <c r="F29" s="7">
        <v>39.799999999999997</v>
      </c>
      <c r="G29" s="7">
        <v>0</v>
      </c>
      <c r="H29" s="7">
        <v>0</v>
      </c>
      <c r="I29" s="7">
        <v>0</v>
      </c>
      <c r="J29" s="7">
        <v>59.6</v>
      </c>
      <c r="K29" s="7">
        <v>0</v>
      </c>
      <c r="L29" s="7">
        <v>0</v>
      </c>
      <c r="M29" s="7">
        <v>1</v>
      </c>
      <c r="N29" s="7">
        <v>4</v>
      </c>
      <c r="O29" s="7">
        <v>0</v>
      </c>
      <c r="P29" s="7">
        <v>0</v>
      </c>
      <c r="Q29" s="7">
        <v>0</v>
      </c>
      <c r="R29" s="7">
        <v>5</v>
      </c>
    </row>
    <row r="30" spans="1:18" ht="30" x14ac:dyDescent="0.25">
      <c r="A30" s="3">
        <v>5</v>
      </c>
      <c r="B30" s="4" t="s">
        <v>23</v>
      </c>
      <c r="C30" s="7">
        <v>0</v>
      </c>
      <c r="D30" s="7">
        <v>0</v>
      </c>
      <c r="E30" s="7">
        <v>0</v>
      </c>
      <c r="F30" s="7">
        <v>37.4</v>
      </c>
      <c r="G30" s="7">
        <v>0</v>
      </c>
      <c r="H30" s="7">
        <v>0</v>
      </c>
      <c r="I30" s="7">
        <v>0</v>
      </c>
      <c r="J30" s="7">
        <v>37.4</v>
      </c>
      <c r="K30" s="7">
        <v>0</v>
      </c>
      <c r="L30" s="7">
        <v>0</v>
      </c>
      <c r="M30" s="7">
        <v>0</v>
      </c>
      <c r="N30" s="7">
        <v>2</v>
      </c>
      <c r="O30" s="7">
        <v>0</v>
      </c>
      <c r="P30" s="7">
        <v>0</v>
      </c>
      <c r="Q30" s="7">
        <v>0</v>
      </c>
      <c r="R30" s="7">
        <v>2</v>
      </c>
    </row>
    <row r="31" spans="1:18" ht="30" x14ac:dyDescent="0.25">
      <c r="A31" s="3">
        <v>6</v>
      </c>
      <c r="B31" s="4" t="s">
        <v>24</v>
      </c>
      <c r="C31" s="7">
        <v>0</v>
      </c>
      <c r="D31" s="7">
        <v>0</v>
      </c>
      <c r="E31" s="7">
        <v>54.6</v>
      </c>
      <c r="F31" s="7">
        <v>0</v>
      </c>
      <c r="G31" s="7">
        <v>0</v>
      </c>
      <c r="H31" s="7">
        <v>0</v>
      </c>
      <c r="I31" s="7">
        <v>0</v>
      </c>
      <c r="J31" s="7">
        <v>54.6</v>
      </c>
      <c r="K31" s="7">
        <v>0</v>
      </c>
      <c r="L31" s="7">
        <v>0</v>
      </c>
      <c r="M31" s="7">
        <v>2</v>
      </c>
      <c r="N31" s="7">
        <v>0</v>
      </c>
      <c r="O31" s="7">
        <v>0</v>
      </c>
      <c r="P31" s="7">
        <v>0</v>
      </c>
      <c r="Q31" s="7">
        <v>0</v>
      </c>
      <c r="R31" s="7">
        <v>2</v>
      </c>
    </row>
    <row r="32" spans="1:18" ht="30" x14ac:dyDescent="0.25">
      <c r="A32" s="3">
        <v>7</v>
      </c>
      <c r="B32" s="4" t="s">
        <v>32</v>
      </c>
      <c r="C32" s="7">
        <v>0</v>
      </c>
      <c r="D32" s="7">
        <v>0</v>
      </c>
      <c r="E32" s="7">
        <v>312.60000000000002</v>
      </c>
      <c r="F32" s="7">
        <v>74.3</v>
      </c>
      <c r="G32" s="7">
        <v>0</v>
      </c>
      <c r="H32" s="7">
        <v>0</v>
      </c>
      <c r="I32" s="7">
        <v>0</v>
      </c>
      <c r="J32" s="7">
        <v>386.9</v>
      </c>
      <c r="K32" s="7">
        <v>0</v>
      </c>
      <c r="L32" s="7">
        <v>0</v>
      </c>
      <c r="M32" s="7">
        <v>20</v>
      </c>
      <c r="N32" s="7">
        <v>8</v>
      </c>
      <c r="O32" s="7">
        <v>0</v>
      </c>
      <c r="P32" s="7">
        <v>0</v>
      </c>
      <c r="Q32" s="7">
        <v>0</v>
      </c>
      <c r="R32" s="7">
        <v>28</v>
      </c>
    </row>
    <row r="33" spans="1:18" ht="32.25" customHeight="1" x14ac:dyDescent="0.25">
      <c r="A33" s="3">
        <v>8</v>
      </c>
      <c r="B33" s="4" t="s">
        <v>25</v>
      </c>
      <c r="C33" s="7">
        <v>0</v>
      </c>
      <c r="D33" s="7">
        <v>0</v>
      </c>
      <c r="E33" s="7">
        <v>316.7</v>
      </c>
      <c r="F33" s="7">
        <v>26.5</v>
      </c>
      <c r="G33" s="7">
        <v>0</v>
      </c>
      <c r="H33" s="7">
        <v>0</v>
      </c>
      <c r="I33" s="7">
        <v>0</v>
      </c>
      <c r="J33" s="7">
        <v>343.2</v>
      </c>
      <c r="K33" s="7">
        <v>0</v>
      </c>
      <c r="L33" s="7">
        <v>0</v>
      </c>
      <c r="M33" s="7">
        <v>18</v>
      </c>
      <c r="N33" s="7">
        <v>4</v>
      </c>
      <c r="O33" s="7">
        <v>0</v>
      </c>
      <c r="P33" s="7">
        <v>0</v>
      </c>
      <c r="Q33" s="7">
        <v>0</v>
      </c>
      <c r="R33" s="7">
        <v>22</v>
      </c>
    </row>
    <row r="34" spans="1:18" ht="30" x14ac:dyDescent="0.25">
      <c r="A34" s="3">
        <v>9</v>
      </c>
      <c r="B34" s="4" t="s">
        <v>26</v>
      </c>
      <c r="C34" s="7">
        <v>0</v>
      </c>
      <c r="D34" s="7">
        <v>0</v>
      </c>
      <c r="E34" s="7">
        <v>0</v>
      </c>
      <c r="F34" s="7">
        <v>53.1</v>
      </c>
      <c r="G34" s="7">
        <v>0</v>
      </c>
      <c r="H34" s="7">
        <v>0</v>
      </c>
      <c r="I34" s="7">
        <v>0</v>
      </c>
      <c r="J34" s="7">
        <v>53.1</v>
      </c>
      <c r="K34" s="7">
        <v>0</v>
      </c>
      <c r="L34" s="7">
        <v>0</v>
      </c>
      <c r="M34" s="7">
        <v>0</v>
      </c>
      <c r="N34" s="7">
        <v>5</v>
      </c>
      <c r="O34" s="7">
        <v>0</v>
      </c>
      <c r="P34" s="7">
        <v>0</v>
      </c>
      <c r="Q34" s="7">
        <v>0</v>
      </c>
      <c r="R34" s="7">
        <v>5</v>
      </c>
    </row>
    <row r="35" spans="1:18" ht="30" x14ac:dyDescent="0.25">
      <c r="A35" s="3">
        <v>10</v>
      </c>
      <c r="B35" s="4" t="s">
        <v>27</v>
      </c>
      <c r="C35" s="7">
        <v>0</v>
      </c>
      <c r="D35" s="7">
        <v>0</v>
      </c>
      <c r="E35" s="7">
        <v>0</v>
      </c>
      <c r="F35" s="7">
        <v>42.1</v>
      </c>
      <c r="G35" s="7">
        <v>0</v>
      </c>
      <c r="H35" s="7">
        <v>0</v>
      </c>
      <c r="I35" s="7">
        <v>0</v>
      </c>
      <c r="J35" s="7">
        <v>42.1</v>
      </c>
      <c r="K35" s="7">
        <v>0</v>
      </c>
      <c r="L35" s="7">
        <v>0</v>
      </c>
      <c r="M35" s="7">
        <v>0</v>
      </c>
      <c r="N35" s="7">
        <v>9</v>
      </c>
      <c r="O35" s="7">
        <v>0</v>
      </c>
      <c r="P35" s="7">
        <v>0</v>
      </c>
      <c r="Q35" s="7">
        <v>0</v>
      </c>
      <c r="R35" s="7">
        <v>9</v>
      </c>
    </row>
    <row r="36" spans="1:18" ht="30" x14ac:dyDescent="0.25">
      <c r="A36" s="3">
        <v>11</v>
      </c>
      <c r="B36" s="4" t="s">
        <v>33</v>
      </c>
      <c r="C36" s="7">
        <v>0</v>
      </c>
      <c r="D36" s="7">
        <v>0</v>
      </c>
      <c r="E36" s="7">
        <v>0</v>
      </c>
      <c r="F36" s="7">
        <v>35.6</v>
      </c>
      <c r="G36" s="7">
        <v>0</v>
      </c>
      <c r="H36" s="7">
        <v>0</v>
      </c>
      <c r="I36" s="7">
        <v>0</v>
      </c>
      <c r="J36" s="7">
        <v>35.6</v>
      </c>
      <c r="K36" s="7">
        <v>0</v>
      </c>
      <c r="L36" s="7">
        <v>0</v>
      </c>
      <c r="M36" s="7">
        <v>0</v>
      </c>
      <c r="N36" s="7">
        <v>4</v>
      </c>
      <c r="O36" s="7">
        <v>0</v>
      </c>
      <c r="P36" s="7">
        <v>0</v>
      </c>
      <c r="Q36" s="7">
        <v>0</v>
      </c>
      <c r="R36" s="7">
        <v>4</v>
      </c>
    </row>
    <row r="37" spans="1:18" ht="30" x14ac:dyDescent="0.25">
      <c r="A37" s="3">
        <v>12</v>
      </c>
      <c r="B37" s="4" t="s">
        <v>34</v>
      </c>
      <c r="C37" s="7">
        <v>0</v>
      </c>
      <c r="D37" s="7">
        <v>0</v>
      </c>
      <c r="E37" s="7">
        <v>0</v>
      </c>
      <c r="F37" s="7">
        <v>72.7</v>
      </c>
      <c r="G37" s="7">
        <v>0</v>
      </c>
      <c r="H37" s="7">
        <v>0</v>
      </c>
      <c r="I37" s="7">
        <v>0</v>
      </c>
      <c r="J37" s="7">
        <v>72.7</v>
      </c>
      <c r="K37" s="7">
        <v>0</v>
      </c>
      <c r="L37" s="7">
        <v>0</v>
      </c>
      <c r="M37" s="7">
        <v>0</v>
      </c>
      <c r="N37" s="7">
        <v>9</v>
      </c>
      <c r="O37" s="7">
        <v>0</v>
      </c>
      <c r="P37" s="7">
        <v>0</v>
      </c>
      <c r="Q37" s="7">
        <v>0</v>
      </c>
      <c r="R37" s="7">
        <v>9</v>
      </c>
    </row>
    <row r="38" spans="1:18" ht="30" x14ac:dyDescent="0.25">
      <c r="A38" s="3">
        <v>13</v>
      </c>
      <c r="B38" s="4" t="s">
        <v>35</v>
      </c>
      <c r="C38" s="7">
        <v>0</v>
      </c>
      <c r="D38" s="7">
        <v>0</v>
      </c>
      <c r="E38" s="7">
        <v>0</v>
      </c>
      <c r="F38" s="7">
        <v>21.6</v>
      </c>
      <c r="G38" s="7">
        <v>0</v>
      </c>
      <c r="H38" s="7">
        <v>0</v>
      </c>
      <c r="I38" s="7">
        <v>0</v>
      </c>
      <c r="J38" s="7">
        <v>21.6</v>
      </c>
      <c r="K38" s="7">
        <v>0</v>
      </c>
      <c r="L38" s="7">
        <v>0</v>
      </c>
      <c r="M38" s="7">
        <v>0</v>
      </c>
      <c r="N38" s="7">
        <v>1</v>
      </c>
      <c r="O38" s="7">
        <v>0</v>
      </c>
      <c r="P38" s="7">
        <v>0</v>
      </c>
      <c r="Q38" s="7">
        <v>0</v>
      </c>
      <c r="R38" s="7">
        <v>1</v>
      </c>
    </row>
    <row r="39" spans="1:18" ht="30" x14ac:dyDescent="0.25">
      <c r="A39" s="3">
        <v>14</v>
      </c>
      <c r="B39" s="4" t="s">
        <v>29</v>
      </c>
      <c r="C39" s="7">
        <v>0</v>
      </c>
      <c r="D39" s="7">
        <v>0</v>
      </c>
      <c r="E39" s="7">
        <v>26.8</v>
      </c>
      <c r="F39" s="7">
        <v>55.3</v>
      </c>
      <c r="G39" s="7">
        <v>0</v>
      </c>
      <c r="H39" s="7">
        <v>0</v>
      </c>
      <c r="I39" s="7">
        <v>0</v>
      </c>
      <c r="J39" s="7">
        <v>82.1</v>
      </c>
      <c r="K39" s="7">
        <v>0</v>
      </c>
      <c r="L39" s="7">
        <v>0</v>
      </c>
      <c r="M39" s="7">
        <v>1</v>
      </c>
      <c r="N39" s="7">
        <v>1</v>
      </c>
      <c r="O39" s="7">
        <v>0</v>
      </c>
      <c r="P39" s="7">
        <v>0</v>
      </c>
      <c r="Q39" s="7">
        <v>0</v>
      </c>
      <c r="R39" s="7">
        <v>2</v>
      </c>
    </row>
    <row r="40" spans="1:18" ht="30" x14ac:dyDescent="0.25">
      <c r="A40" s="3">
        <v>15</v>
      </c>
      <c r="B40" s="4" t="s">
        <v>36</v>
      </c>
      <c r="C40" s="7">
        <v>0</v>
      </c>
      <c r="D40" s="7">
        <v>0</v>
      </c>
      <c r="E40" s="7">
        <v>0</v>
      </c>
      <c r="F40" s="7">
        <v>21</v>
      </c>
      <c r="G40" s="7">
        <v>0</v>
      </c>
      <c r="H40" s="7">
        <v>0</v>
      </c>
      <c r="I40" s="7">
        <v>0</v>
      </c>
      <c r="J40" s="7">
        <v>21</v>
      </c>
      <c r="K40" s="7">
        <v>0</v>
      </c>
      <c r="L40" s="7">
        <v>0</v>
      </c>
      <c r="M40" s="7">
        <v>0</v>
      </c>
      <c r="N40" s="7">
        <v>4</v>
      </c>
      <c r="O40" s="7">
        <v>0</v>
      </c>
      <c r="P40" s="7">
        <v>0</v>
      </c>
      <c r="Q40" s="7">
        <v>0</v>
      </c>
      <c r="R40" s="7">
        <v>4</v>
      </c>
    </row>
    <row r="41" spans="1:18" ht="30" x14ac:dyDescent="0.25">
      <c r="A41" s="3">
        <v>16</v>
      </c>
      <c r="B41" s="4" t="s">
        <v>31</v>
      </c>
      <c r="C41" s="7">
        <v>0</v>
      </c>
      <c r="D41" s="7">
        <v>0</v>
      </c>
      <c r="E41" s="7">
        <v>86.2</v>
      </c>
      <c r="F41" s="7">
        <v>0</v>
      </c>
      <c r="G41" s="7">
        <v>0</v>
      </c>
      <c r="H41" s="7">
        <v>0</v>
      </c>
      <c r="I41" s="7">
        <v>0</v>
      </c>
      <c r="J41" s="7">
        <v>86.2</v>
      </c>
      <c r="K41" s="7">
        <v>0</v>
      </c>
      <c r="L41" s="7">
        <v>0</v>
      </c>
      <c r="M41" s="7">
        <v>6</v>
      </c>
      <c r="N41" s="7">
        <v>0</v>
      </c>
      <c r="O41" s="7">
        <v>0</v>
      </c>
      <c r="P41" s="7">
        <v>0</v>
      </c>
      <c r="Q41" s="7">
        <v>0</v>
      </c>
      <c r="R41" s="7">
        <v>6</v>
      </c>
    </row>
    <row r="42" spans="1:1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</sheetData>
  <mergeCells count="10">
    <mergeCell ref="O1:R1"/>
    <mergeCell ref="A10:B10"/>
    <mergeCell ref="A25:B25"/>
    <mergeCell ref="A3:R3"/>
    <mergeCell ref="C5:J5"/>
    <mergeCell ref="K5:R5"/>
    <mergeCell ref="B5:B7"/>
    <mergeCell ref="A5:A7"/>
    <mergeCell ref="A9:B9"/>
    <mergeCell ref="O2:R2"/>
  </mergeCells>
  <pageMargins left="0.70866141732283472" right="0.70866141732283472" top="0.74803149606299213" bottom="0.74803149606299213" header="0.31496062992125984" footer="0.31496062992125984"/>
  <pageSetup paperSize="9" scale="50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2021-07-22T10:51:46Z</dcterms:modified>
</cp:coreProperties>
</file>