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9 проект" sheetId="1" r:id="rId1"/>
    <sheet name="Лист2" sheetId="2" r:id="rId2"/>
    <sheet name="Лист3" sheetId="3" r:id="rId3"/>
  </sheets>
  <definedNames>
    <definedName name="_xlnm.Print_Area" localSheetId="0">'2019 проект'!$A$1:$Q$79</definedName>
  </definedNames>
  <calcPr fullCalcOnLoad="1"/>
</workbook>
</file>

<file path=xl/sharedStrings.xml><?xml version="1.0" encoding="utf-8"?>
<sst xmlns="http://schemas.openxmlformats.org/spreadsheetml/2006/main" count="128" uniqueCount="61">
  <si>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</si>
  <si>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</si>
  <si>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</si>
  <si>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</si>
  <si>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</si>
  <si>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</si>
  <si>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</si>
  <si>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</si>
  <si>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</si>
  <si>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</si>
  <si>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</si>
  <si>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</si>
  <si>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</si>
  <si>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</si>
  <si>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</si>
  <si>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</si>
  <si>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</si>
  <si>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</si>
  <si>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</si>
  <si>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</si>
  <si>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</si>
  <si>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кв.см.</t>
  </si>
  <si>
    <t>2021 год</t>
  </si>
  <si>
    <t xml:space="preserve">"Взаимодействие общества и власти" </t>
  </si>
  <si>
    <t xml:space="preserve">2022 год </t>
  </si>
  <si>
    <t>2023 год</t>
  </si>
  <si>
    <t xml:space="preserve">2020 год </t>
  </si>
  <si>
    <t xml:space="preserve">2023 год </t>
  </si>
  <si>
    <t>2024 год</t>
  </si>
  <si>
    <t>Мероприятие 1.1.2. Софинансирование проектов инициативного бюджетирования</t>
  </si>
  <si>
    <t xml:space="preserve">Муниципальная программа "Взаимодействие общества и власти" </t>
  </si>
  <si>
    <t>Основное мероприятие 2.1. Укрепление толерантности и профилактика экстремизма в молодежной среде</t>
  </si>
  <si>
    <t>Мероприятие 2.1.1. Издание методических материалов, опубликование статей по профилактике и противодействию экстремизму</t>
  </si>
  <si>
    <t>Мероприятие 2.1.2. Мероприятия, посвященные международному дню толерантности</t>
  </si>
  <si>
    <t>Основное мероприятие 2.2. Гармонизация межнациональных отношений</t>
  </si>
  <si>
    <t>Мероприятие 2.2.2. Мероприятия, посвященные Дню народного единства и согласия</t>
  </si>
  <si>
    <t>Мероприятие 2.2.1. Проведение анонимного анкетирования, раскрывающего аспекты толерантного воспитания подростков  по отношению к восприятию других культур, иной веры</t>
  </si>
  <si>
    <t>Основное мероприятие 1.1. Развитие гражданского общества</t>
  </si>
  <si>
    <t>Администрации Верещагинского городского округа</t>
  </si>
  <si>
    <t>Показатель 2.1.1. Количество материалов</t>
  </si>
  <si>
    <t>Показатель 1.1.1. Количество НКО, получивших поддержку</t>
  </si>
  <si>
    <t>Местный бюджет</t>
  </si>
  <si>
    <t>Показатель 1.1.2. Количество проектов инициативного бюджетирования, получивших поддержку</t>
  </si>
  <si>
    <t>Подпрограмма 2 "Реализация государственной национальной политики в Верещагинском городском округе"</t>
  </si>
  <si>
    <t>Показатель 2.1.2. Количество участников мероприятия</t>
  </si>
  <si>
    <t>чел.</t>
  </si>
  <si>
    <t xml:space="preserve">Показатель 2.2.1. Количество респондентов    </t>
  </si>
  <si>
    <t>Подпрограмма 1 "Создание условий для активного участия населения в реализации социально-экономической политики Верещагинского городского округа"</t>
  </si>
  <si>
    <t>Мероприятие 1.1.1. Оказание финансовой поддержки социально ориентированным некоммерческим организациям</t>
  </si>
  <si>
    <t>Основное мероприятие 1.2. Повышение открытости деятельности органов местного самоуправления Верещагинского городского округа</t>
  </si>
  <si>
    <t>Мероприятие 1.2.1. Освещение деятельности органов местного самоуправления Верещагинского городского округа в СМИ, на официальном сайте, в официальных группах в социальных сетях</t>
  </si>
  <si>
    <t>Мероприятие 1.1.3. Организация мероприятий по награждению официальными наградами Верещагинского городского округа</t>
  </si>
  <si>
    <t>Показатель 1.1.3. Количество награжденных физических и юридических лиц</t>
  </si>
  <si>
    <t>Показатель 1.2.1. Количество опубликованных материалов</t>
  </si>
  <si>
    <t xml:space="preserve">Мероприятие 1.2.2. Опубликование правовых актов и иной информации, связанной с деятельностью органов местного самоуправления Верещагинского городского округа </t>
  </si>
  <si>
    <t>Мероприятие 1.2.3. Информационно-техническое сопровождение официального сайта Верещагинского городского округа</t>
  </si>
  <si>
    <t>Показатель 1.2.2. Площадь опубликованной информации</t>
  </si>
  <si>
    <t xml:space="preserve">Показатель 2.2.2. Количество участников мероприятия     </t>
  </si>
  <si>
    <t>Показатель 1.2.3. Сопровождение сайта лицензированной организацией</t>
  </si>
  <si>
    <t xml:space="preserve">Приложение к муниципальной программе "Взаимодействи общества и власти" </t>
  </si>
  <si>
    <t>да-1         нет-0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</si>
</sst>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173" fontId="43" fillId="0" borderId="0" xfId="0" applyNumberFormat="1" applyFont="1" applyFill="1" applyAlignment="1">
      <alignment/>
    </xf>
    <xf numFmtId="173" fontId="43" fillId="0" borderId="10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wrapText="1"/>
    </xf>
    <xf numFmtId="173" fontId="45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73" fontId="43" fillId="33" borderId="0" xfId="0" applyNumberFormat="1" applyFont="1" applyFill="1" applyAlignment="1">
      <alignment/>
    </xf>
    <xf numFmtId="173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wrapText="1"/>
    </xf>
    <xf numFmtId="173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173" fontId="45" fillId="33" borderId="10" xfId="0" applyNumberFormat="1" applyFont="1" applyFill="1" applyBorder="1" applyAlignment="1">
      <alignment horizontal="center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173" fontId="43" fillId="0" borderId="15" xfId="0" applyNumberFormat="1" applyFont="1" applyFill="1" applyBorder="1" applyAlignment="1">
      <alignment horizontal="center" vertical="center"/>
    </xf>
    <xf numFmtId="173" fontId="43" fillId="0" borderId="17" xfId="0" applyNumberFormat="1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43" fillId="0" borderId="15" xfId="0" applyNumberFormat="1" applyFont="1" applyFill="1" applyBorder="1" applyAlignment="1">
      <alignment horizontal="center"/>
    </xf>
    <xf numFmtId="173" fontId="43" fillId="0" borderId="17" xfId="0" applyNumberFormat="1" applyFont="1" applyFill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173" fontId="43" fillId="0" borderId="14" xfId="0" applyNumberFormat="1" applyFont="1" applyFill="1" applyBorder="1" applyAlignment="1">
      <alignment horizontal="center" vertical="center" wrapText="1"/>
    </xf>
    <xf numFmtId="173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view="pageBreakPreview" zoomScale="90" zoomScaleSheetLayoutView="90" workbookViewId="0" topLeftCell="C25">
      <selection activeCell="N48" sqref="N48:N51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8" bestFit="1" customWidth="1"/>
    <col min="5" max="5" width="12.140625" style="32" bestFit="1" customWidth="1"/>
    <col min="6" max="6" width="12.140625" style="32" customWidth="1"/>
    <col min="7" max="7" width="12.140625" style="32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15">
      <c r="K1" s="71" t="s">
        <v>59</v>
      </c>
      <c r="L1" s="71"/>
      <c r="M1" s="71"/>
      <c r="N1" s="71"/>
    </row>
    <row r="2" spans="11:14" ht="47.25" customHeight="1">
      <c r="K2" s="71"/>
      <c r="L2" s="71"/>
      <c r="M2" s="71"/>
      <c r="N2" s="71"/>
    </row>
    <row r="5" spans="1:14" ht="1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>
      <c r="A6" s="73" t="s">
        <v>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8" spans="1:17" ht="15.75" customHeight="1">
      <c r="A8" s="74" t="s">
        <v>14</v>
      </c>
      <c r="B8" s="43" t="s">
        <v>2</v>
      </c>
      <c r="C8" s="54" t="s">
        <v>12</v>
      </c>
      <c r="D8" s="55"/>
      <c r="E8" s="55"/>
      <c r="F8" s="55"/>
      <c r="G8" s="56"/>
      <c r="H8" s="56"/>
      <c r="I8" s="61" t="s">
        <v>16</v>
      </c>
      <c r="J8" s="62"/>
      <c r="K8" s="62"/>
      <c r="L8" s="62"/>
      <c r="M8" s="62"/>
      <c r="N8" s="62"/>
      <c r="O8" s="63"/>
      <c r="P8" s="63"/>
      <c r="Q8" s="63"/>
    </row>
    <row r="9" spans="1:18" ht="15">
      <c r="A9" s="74"/>
      <c r="B9" s="44"/>
      <c r="C9" s="64" t="s">
        <v>13</v>
      </c>
      <c r="D9" s="51" t="s">
        <v>0</v>
      </c>
      <c r="E9" s="52"/>
      <c r="F9" s="52"/>
      <c r="G9" s="53"/>
      <c r="H9" s="53"/>
      <c r="I9" s="66" t="s">
        <v>15</v>
      </c>
      <c r="J9" s="67" t="s">
        <v>1</v>
      </c>
      <c r="K9" s="66" t="s">
        <v>17</v>
      </c>
      <c r="L9" s="61" t="s">
        <v>18</v>
      </c>
      <c r="M9" s="62"/>
      <c r="N9" s="62"/>
      <c r="O9" s="63"/>
      <c r="P9" s="63"/>
      <c r="Q9" s="63"/>
      <c r="R9" s="8"/>
    </row>
    <row r="10" spans="1:20" ht="105" customHeight="1">
      <c r="A10" s="74"/>
      <c r="B10" s="68"/>
      <c r="C10" s="65"/>
      <c r="D10" s="19" t="s">
        <v>20</v>
      </c>
      <c r="E10" s="33" t="s">
        <v>22</v>
      </c>
      <c r="F10" s="33" t="s">
        <v>24</v>
      </c>
      <c r="G10" s="33" t="s">
        <v>25</v>
      </c>
      <c r="H10" s="19" t="s">
        <v>28</v>
      </c>
      <c r="I10" s="66"/>
      <c r="J10" s="67"/>
      <c r="K10" s="66"/>
      <c r="L10" s="41" t="s">
        <v>26</v>
      </c>
      <c r="M10" s="41" t="s">
        <v>22</v>
      </c>
      <c r="N10" s="41" t="s">
        <v>24</v>
      </c>
      <c r="O10" s="13"/>
      <c r="P10" s="41" t="s">
        <v>27</v>
      </c>
      <c r="Q10" s="41" t="s">
        <v>28</v>
      </c>
      <c r="R10" s="10"/>
      <c r="S10" s="10"/>
      <c r="T10" s="10"/>
    </row>
    <row r="11" spans="1:20" ht="15">
      <c r="A11" s="11">
        <v>1</v>
      </c>
      <c r="B11" s="11">
        <v>2</v>
      </c>
      <c r="C11" s="26">
        <v>3</v>
      </c>
      <c r="D11" s="26">
        <v>4</v>
      </c>
      <c r="E11" s="34">
        <v>5</v>
      </c>
      <c r="F11" s="34">
        <v>6</v>
      </c>
      <c r="G11" s="34">
        <v>7</v>
      </c>
      <c r="H11" s="26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8"/>
      <c r="P11" s="27">
        <v>15</v>
      </c>
      <c r="Q11" s="27">
        <v>16</v>
      </c>
      <c r="R11" s="10"/>
      <c r="S11" s="10"/>
      <c r="T11" s="10"/>
    </row>
    <row r="12" spans="1:20" ht="42" customHeight="1">
      <c r="A12" s="57" t="s">
        <v>30</v>
      </c>
      <c r="B12" s="58"/>
      <c r="C12" s="21">
        <f aca="true" t="shared" si="0" ref="C12:H12">SUM(C13:C15)</f>
        <v>2422.093</v>
      </c>
      <c r="D12" s="21">
        <f t="shared" si="0"/>
        <v>839.693</v>
      </c>
      <c r="E12" s="21">
        <f t="shared" si="0"/>
        <v>395.6</v>
      </c>
      <c r="F12" s="39">
        <f t="shared" si="0"/>
        <v>395.6</v>
      </c>
      <c r="G12" s="39">
        <f t="shared" si="0"/>
        <v>395.6</v>
      </c>
      <c r="H12" s="21">
        <f t="shared" si="0"/>
        <v>395.6</v>
      </c>
      <c r="I12" s="11"/>
      <c r="J12" s="11"/>
      <c r="K12" s="11"/>
      <c r="L12" s="11"/>
      <c r="M12" s="11"/>
      <c r="N12" s="11"/>
      <c r="O12" s="10"/>
      <c r="P12" s="11"/>
      <c r="Q12" s="11"/>
      <c r="R12" s="10"/>
      <c r="S12" s="10"/>
      <c r="T12" s="10"/>
    </row>
    <row r="13" spans="1:20" ht="15">
      <c r="A13" s="59" t="s">
        <v>5</v>
      </c>
      <c r="B13" s="60"/>
      <c r="C13" s="21">
        <f aca="true" t="shared" si="1" ref="C13:H15">SUM(C17+C53)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59" t="s">
        <v>19</v>
      </c>
      <c r="B14" s="60"/>
      <c r="C14" s="21">
        <f t="shared" si="1"/>
        <v>0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69" t="s">
        <v>41</v>
      </c>
      <c r="B15" s="70"/>
      <c r="C15" s="21">
        <f t="shared" si="1"/>
        <v>2422.093</v>
      </c>
      <c r="D15" s="21">
        <f t="shared" si="1"/>
        <v>839.693</v>
      </c>
      <c r="E15" s="21">
        <f t="shared" si="1"/>
        <v>395.6</v>
      </c>
      <c r="F15" s="21">
        <f t="shared" si="1"/>
        <v>395.6</v>
      </c>
      <c r="G15" s="21">
        <f t="shared" si="1"/>
        <v>395.6</v>
      </c>
      <c r="H15" s="21">
        <f t="shared" si="1"/>
        <v>395.6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17" s="23" customFormat="1" ht="51.75" customHeight="1">
      <c r="A16" s="49" t="s">
        <v>47</v>
      </c>
      <c r="B16" s="50"/>
      <c r="C16" s="22">
        <f aca="true" t="shared" si="2" ref="C16:H16">SUM(C17:C19)</f>
        <v>2382.093</v>
      </c>
      <c r="D16" s="22">
        <f t="shared" si="2"/>
        <v>799.693</v>
      </c>
      <c r="E16" s="22">
        <f t="shared" si="2"/>
        <v>395.6</v>
      </c>
      <c r="F16" s="40">
        <f t="shared" si="2"/>
        <v>395.6</v>
      </c>
      <c r="G16" s="40">
        <f t="shared" si="2"/>
        <v>395.6</v>
      </c>
      <c r="H16" s="22">
        <f t="shared" si="2"/>
        <v>395.6</v>
      </c>
      <c r="I16" s="13"/>
      <c r="J16" s="11"/>
      <c r="K16" s="11"/>
      <c r="L16" s="11"/>
      <c r="M16" s="11"/>
      <c r="N16" s="11"/>
      <c r="O16" s="7"/>
      <c r="P16" s="11"/>
      <c r="Q16" s="11"/>
    </row>
    <row r="17" spans="1:17" ht="15" customHeight="1">
      <c r="A17" s="45" t="s">
        <v>5</v>
      </c>
      <c r="B17" s="46"/>
      <c r="C17" s="20">
        <f aca="true" t="shared" si="3" ref="C17:H19">SUM(C21+C37)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13"/>
      <c r="J17" s="11"/>
      <c r="K17" s="11"/>
      <c r="L17" s="11"/>
      <c r="M17" s="11"/>
      <c r="N17" s="11"/>
      <c r="P17" s="11"/>
      <c r="Q17" s="11"/>
    </row>
    <row r="18" spans="1:17" ht="15" customHeight="1">
      <c r="A18" s="45" t="s">
        <v>19</v>
      </c>
      <c r="B18" s="46"/>
      <c r="C18" s="20">
        <f t="shared" si="3"/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13"/>
      <c r="J18" s="11"/>
      <c r="K18" s="11"/>
      <c r="L18" s="11"/>
      <c r="M18" s="11"/>
      <c r="N18" s="11"/>
      <c r="P18" s="11"/>
      <c r="Q18" s="11"/>
    </row>
    <row r="19" spans="1:17" ht="15" customHeight="1">
      <c r="A19" s="45" t="s">
        <v>41</v>
      </c>
      <c r="B19" s="46"/>
      <c r="C19" s="20">
        <f t="shared" si="3"/>
        <v>2382.093</v>
      </c>
      <c r="D19" s="20">
        <f t="shared" si="3"/>
        <v>799.693</v>
      </c>
      <c r="E19" s="20">
        <f t="shared" si="3"/>
        <v>395.6</v>
      </c>
      <c r="F19" s="20">
        <f t="shared" si="3"/>
        <v>395.6</v>
      </c>
      <c r="G19" s="20">
        <f t="shared" si="3"/>
        <v>395.6</v>
      </c>
      <c r="H19" s="20">
        <f t="shared" si="3"/>
        <v>395.6</v>
      </c>
      <c r="I19" s="13"/>
      <c r="J19" s="11"/>
      <c r="K19" s="11"/>
      <c r="L19" s="11"/>
      <c r="M19" s="11"/>
      <c r="N19" s="11"/>
      <c r="P19" s="11"/>
      <c r="Q19" s="11"/>
    </row>
    <row r="20" spans="1:17" ht="31.5" customHeight="1">
      <c r="A20" s="47" t="s">
        <v>37</v>
      </c>
      <c r="B20" s="48"/>
      <c r="C20" s="19">
        <f aca="true" t="shared" si="4" ref="C20:H20">SUM(C21:C23)</f>
        <v>404.09299999999996</v>
      </c>
      <c r="D20" s="19">
        <f t="shared" si="4"/>
        <v>404.09299999999996</v>
      </c>
      <c r="E20" s="19">
        <f t="shared" si="4"/>
        <v>0</v>
      </c>
      <c r="F20" s="33">
        <f t="shared" si="4"/>
        <v>0</v>
      </c>
      <c r="G20" s="33">
        <f t="shared" si="4"/>
        <v>0</v>
      </c>
      <c r="H20" s="19">
        <f t="shared" si="4"/>
        <v>0</v>
      </c>
      <c r="I20" s="43"/>
      <c r="J20" s="43"/>
      <c r="K20" s="43"/>
      <c r="L20" s="43"/>
      <c r="M20" s="43"/>
      <c r="N20" s="43"/>
      <c r="P20" s="43"/>
      <c r="Q20" s="43"/>
    </row>
    <row r="21" spans="1:17" ht="15" customHeight="1">
      <c r="A21" s="45" t="s">
        <v>5</v>
      </c>
      <c r="B21" s="46"/>
      <c r="C21" s="19">
        <f aca="true" t="shared" si="5" ref="C21:H22">SUM(C25+C29+C33)</f>
        <v>0</v>
      </c>
      <c r="D21" s="19">
        <f t="shared" si="5"/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19">
        <f t="shared" si="5"/>
        <v>0</v>
      </c>
      <c r="I21" s="44"/>
      <c r="J21" s="44"/>
      <c r="K21" s="44"/>
      <c r="L21" s="44"/>
      <c r="M21" s="44"/>
      <c r="N21" s="44"/>
      <c r="P21" s="44"/>
      <c r="Q21" s="44"/>
    </row>
    <row r="22" spans="1:17" ht="15" customHeight="1">
      <c r="A22" s="45" t="s">
        <v>19</v>
      </c>
      <c r="B22" s="46"/>
      <c r="C22" s="19">
        <f t="shared" si="5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44"/>
      <c r="J22" s="44"/>
      <c r="K22" s="44"/>
      <c r="L22" s="44"/>
      <c r="M22" s="44"/>
      <c r="N22" s="44"/>
      <c r="P22" s="44"/>
      <c r="Q22" s="44"/>
    </row>
    <row r="23" spans="1:17" ht="15" customHeight="1">
      <c r="A23" s="45" t="s">
        <v>41</v>
      </c>
      <c r="B23" s="46"/>
      <c r="C23" s="19">
        <f aca="true" t="shared" si="6" ref="C23:H23">SUM(C27+C31++C35)</f>
        <v>404.09299999999996</v>
      </c>
      <c r="D23" s="19">
        <f t="shared" si="6"/>
        <v>404.09299999999996</v>
      </c>
      <c r="E23" s="19">
        <f t="shared" si="6"/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44"/>
      <c r="J23" s="44"/>
      <c r="K23" s="44"/>
      <c r="L23" s="44"/>
      <c r="M23" s="44"/>
      <c r="N23" s="44"/>
      <c r="P23" s="44"/>
      <c r="Q23" s="44"/>
    </row>
    <row r="24" spans="1:17" ht="45" customHeight="1">
      <c r="A24" s="15" t="s">
        <v>48</v>
      </c>
      <c r="B24" s="43" t="s">
        <v>38</v>
      </c>
      <c r="C24" s="19">
        <f aca="true" t="shared" si="7" ref="C24:H24">SUM(C25:C27)</f>
        <v>200</v>
      </c>
      <c r="D24" s="19">
        <f t="shared" si="7"/>
        <v>200</v>
      </c>
      <c r="E24" s="19">
        <f t="shared" si="7"/>
        <v>0</v>
      </c>
      <c r="F24" s="33">
        <f t="shared" si="7"/>
        <v>0</v>
      </c>
      <c r="G24" s="33">
        <f t="shared" si="7"/>
        <v>0</v>
      </c>
      <c r="H24" s="19">
        <f t="shared" si="7"/>
        <v>0</v>
      </c>
      <c r="I24" s="43" t="s">
        <v>40</v>
      </c>
      <c r="J24" s="43" t="s">
        <v>11</v>
      </c>
      <c r="K24" s="43">
        <v>3</v>
      </c>
      <c r="L24" s="43">
        <v>3</v>
      </c>
      <c r="M24" s="43">
        <v>4</v>
      </c>
      <c r="N24" s="43">
        <v>5</v>
      </c>
      <c r="P24" s="43">
        <v>5</v>
      </c>
      <c r="Q24" s="43">
        <v>5</v>
      </c>
    </row>
    <row r="25" spans="1:17" ht="15">
      <c r="A25" s="12" t="s">
        <v>5</v>
      </c>
      <c r="B25" s="44"/>
      <c r="C25" s="20">
        <f>SUM(D25:H25)</f>
        <v>0</v>
      </c>
      <c r="D25" s="20">
        <v>0</v>
      </c>
      <c r="E25" s="33">
        <v>0</v>
      </c>
      <c r="F25" s="35">
        <v>0</v>
      </c>
      <c r="G25" s="35">
        <v>0</v>
      </c>
      <c r="H25" s="19">
        <v>0</v>
      </c>
      <c r="I25" s="44"/>
      <c r="J25" s="44"/>
      <c r="K25" s="44"/>
      <c r="L25" s="44"/>
      <c r="M25" s="44"/>
      <c r="N25" s="44"/>
      <c r="P25" s="44"/>
      <c r="Q25" s="44"/>
    </row>
    <row r="26" spans="1:17" ht="15">
      <c r="A26" s="12" t="s">
        <v>19</v>
      </c>
      <c r="B26" s="44"/>
      <c r="C26" s="20">
        <f>SUM(D26:H26)</f>
        <v>0</v>
      </c>
      <c r="D26" s="20">
        <v>0</v>
      </c>
      <c r="E26" s="35">
        <v>0</v>
      </c>
      <c r="F26" s="35">
        <v>0</v>
      </c>
      <c r="G26" s="35">
        <v>0</v>
      </c>
      <c r="H26" s="20">
        <v>0</v>
      </c>
      <c r="I26" s="44"/>
      <c r="J26" s="44"/>
      <c r="K26" s="44"/>
      <c r="L26" s="44"/>
      <c r="M26" s="44"/>
      <c r="N26" s="44"/>
      <c r="P26" s="44"/>
      <c r="Q26" s="44"/>
    </row>
    <row r="27" spans="1:19" s="37" customFormat="1" ht="15">
      <c r="A27" s="36" t="s">
        <v>41</v>
      </c>
      <c r="B27" s="44"/>
      <c r="C27" s="20">
        <f>SUM(D27:H27)</f>
        <v>200</v>
      </c>
      <c r="D27" s="20">
        <v>200</v>
      </c>
      <c r="E27" s="20">
        <v>0</v>
      </c>
      <c r="F27" s="20">
        <v>0</v>
      </c>
      <c r="G27" s="20">
        <v>0</v>
      </c>
      <c r="H27" s="20">
        <v>0</v>
      </c>
      <c r="I27" s="44"/>
      <c r="J27" s="44"/>
      <c r="K27" s="44"/>
      <c r="L27" s="44"/>
      <c r="M27" s="44"/>
      <c r="N27" s="44"/>
      <c r="P27" s="44"/>
      <c r="Q27" s="44"/>
      <c r="S27" s="7"/>
    </row>
    <row r="28" spans="1:17" ht="36" customHeight="1">
      <c r="A28" s="15" t="s">
        <v>29</v>
      </c>
      <c r="B28" s="43" t="s">
        <v>38</v>
      </c>
      <c r="C28" s="19">
        <f aca="true" t="shared" si="8" ref="C28:H28">SUM(C29:C31)</f>
        <v>4.093</v>
      </c>
      <c r="D28" s="19">
        <f t="shared" si="8"/>
        <v>4.093</v>
      </c>
      <c r="E28" s="19">
        <f t="shared" si="8"/>
        <v>0</v>
      </c>
      <c r="F28" s="33">
        <f t="shared" si="8"/>
        <v>0</v>
      </c>
      <c r="G28" s="33">
        <f t="shared" si="8"/>
        <v>0</v>
      </c>
      <c r="H28" s="19">
        <f t="shared" si="8"/>
        <v>0</v>
      </c>
      <c r="I28" s="43" t="s">
        <v>42</v>
      </c>
      <c r="J28" s="43" t="s">
        <v>11</v>
      </c>
      <c r="K28" s="43">
        <v>4</v>
      </c>
      <c r="L28" s="43">
        <v>5</v>
      </c>
      <c r="M28" s="43">
        <v>5</v>
      </c>
      <c r="N28" s="43">
        <v>5</v>
      </c>
      <c r="P28" s="43">
        <v>5</v>
      </c>
      <c r="Q28" s="43">
        <v>5</v>
      </c>
    </row>
    <row r="29" spans="1:17" ht="15">
      <c r="A29" s="12" t="s">
        <v>5</v>
      </c>
      <c r="B29" s="44"/>
      <c r="C29" s="20">
        <f>SUM(D29:H29)</f>
        <v>0</v>
      </c>
      <c r="D29" s="20">
        <v>0</v>
      </c>
      <c r="E29" s="33">
        <v>0</v>
      </c>
      <c r="F29" s="35">
        <v>0</v>
      </c>
      <c r="G29" s="35">
        <v>0</v>
      </c>
      <c r="H29" s="19">
        <v>0</v>
      </c>
      <c r="I29" s="44"/>
      <c r="J29" s="44"/>
      <c r="K29" s="44"/>
      <c r="L29" s="44"/>
      <c r="M29" s="44"/>
      <c r="N29" s="44"/>
      <c r="P29" s="44"/>
      <c r="Q29" s="44"/>
    </row>
    <row r="30" spans="1:17" ht="15">
      <c r="A30" s="12" t="s">
        <v>19</v>
      </c>
      <c r="B30" s="44"/>
      <c r="C30" s="20">
        <f>SUM(D30:H30)</f>
        <v>0</v>
      </c>
      <c r="D30" s="20">
        <v>0</v>
      </c>
      <c r="E30" s="35">
        <v>0</v>
      </c>
      <c r="F30" s="35">
        <v>0</v>
      </c>
      <c r="G30" s="35">
        <v>0</v>
      </c>
      <c r="H30" s="20">
        <v>0</v>
      </c>
      <c r="I30" s="44"/>
      <c r="J30" s="44"/>
      <c r="K30" s="44"/>
      <c r="L30" s="44"/>
      <c r="M30" s="44"/>
      <c r="N30" s="44"/>
      <c r="P30" s="44"/>
      <c r="Q30" s="44"/>
    </row>
    <row r="31" spans="1:19" s="37" customFormat="1" ht="15">
      <c r="A31" s="36" t="s">
        <v>41</v>
      </c>
      <c r="B31" s="44"/>
      <c r="C31" s="20">
        <f>SUM(D31:H31)</f>
        <v>4.093</v>
      </c>
      <c r="D31" s="20">
        <v>4.093</v>
      </c>
      <c r="E31" s="20">
        <v>0</v>
      </c>
      <c r="F31" s="20">
        <v>0</v>
      </c>
      <c r="G31" s="20">
        <v>0</v>
      </c>
      <c r="H31" s="20">
        <v>0</v>
      </c>
      <c r="I31" s="44"/>
      <c r="J31" s="44"/>
      <c r="K31" s="44"/>
      <c r="L31" s="44"/>
      <c r="M31" s="44"/>
      <c r="N31" s="44"/>
      <c r="P31" s="44"/>
      <c r="Q31" s="44"/>
      <c r="S31" s="7"/>
    </row>
    <row r="32" spans="1:19" ht="51" customHeight="1">
      <c r="A32" s="15" t="s">
        <v>51</v>
      </c>
      <c r="B32" s="43" t="s">
        <v>38</v>
      </c>
      <c r="C32" s="19">
        <f aca="true" t="shared" si="9" ref="C32:H32">SUM(C33:C35)</f>
        <v>200</v>
      </c>
      <c r="D32" s="19">
        <f t="shared" si="9"/>
        <v>200</v>
      </c>
      <c r="E32" s="19">
        <f t="shared" si="9"/>
        <v>0</v>
      </c>
      <c r="F32" s="33">
        <f t="shared" si="9"/>
        <v>0</v>
      </c>
      <c r="G32" s="33">
        <f t="shared" si="9"/>
        <v>0</v>
      </c>
      <c r="H32" s="19">
        <f t="shared" si="9"/>
        <v>0</v>
      </c>
      <c r="I32" s="43" t="s">
        <v>52</v>
      </c>
      <c r="J32" s="43" t="s">
        <v>11</v>
      </c>
      <c r="K32" s="43">
        <v>150</v>
      </c>
      <c r="L32" s="43">
        <v>200</v>
      </c>
      <c r="M32" s="43">
        <v>200</v>
      </c>
      <c r="N32" s="43">
        <v>200</v>
      </c>
      <c r="P32" s="43">
        <v>200</v>
      </c>
      <c r="Q32" s="43">
        <v>200</v>
      </c>
      <c r="S32" s="14"/>
    </row>
    <row r="33" spans="1:19" ht="15">
      <c r="A33" s="12" t="s">
        <v>5</v>
      </c>
      <c r="B33" s="44"/>
      <c r="C33" s="20">
        <f>SUM(D33:H33)</f>
        <v>0</v>
      </c>
      <c r="D33" s="20">
        <v>0</v>
      </c>
      <c r="E33" s="33">
        <v>0</v>
      </c>
      <c r="F33" s="35">
        <v>0</v>
      </c>
      <c r="G33" s="35">
        <v>0</v>
      </c>
      <c r="H33" s="19">
        <v>0</v>
      </c>
      <c r="I33" s="44"/>
      <c r="J33" s="44"/>
      <c r="K33" s="44"/>
      <c r="L33" s="44"/>
      <c r="M33" s="44"/>
      <c r="N33" s="44"/>
      <c r="P33" s="44"/>
      <c r="Q33" s="44"/>
      <c r="S33" s="14"/>
    </row>
    <row r="34" spans="1:19" ht="15">
      <c r="A34" s="12" t="s">
        <v>19</v>
      </c>
      <c r="B34" s="44"/>
      <c r="C34" s="20">
        <f>SUM(D34:H34)</f>
        <v>0</v>
      </c>
      <c r="D34" s="20">
        <v>0</v>
      </c>
      <c r="E34" s="35">
        <v>0</v>
      </c>
      <c r="F34" s="35">
        <v>0</v>
      </c>
      <c r="G34" s="35">
        <v>0</v>
      </c>
      <c r="H34" s="20">
        <v>0</v>
      </c>
      <c r="I34" s="44"/>
      <c r="J34" s="44"/>
      <c r="K34" s="44"/>
      <c r="L34" s="44"/>
      <c r="M34" s="44"/>
      <c r="N34" s="44"/>
      <c r="P34" s="44"/>
      <c r="Q34" s="44"/>
      <c r="S34" s="75"/>
    </row>
    <row r="35" spans="1:19" s="37" customFormat="1" ht="15">
      <c r="A35" s="36" t="s">
        <v>41</v>
      </c>
      <c r="B35" s="44"/>
      <c r="C35" s="20">
        <f>SUM(D35:H35)</f>
        <v>200</v>
      </c>
      <c r="D35" s="33">
        <v>200</v>
      </c>
      <c r="E35" s="33">
        <v>0</v>
      </c>
      <c r="F35" s="33">
        <v>0</v>
      </c>
      <c r="G35" s="33">
        <v>0</v>
      </c>
      <c r="H35" s="33">
        <v>0</v>
      </c>
      <c r="I35" s="44"/>
      <c r="J35" s="44"/>
      <c r="K35" s="44"/>
      <c r="L35" s="44"/>
      <c r="M35" s="44"/>
      <c r="N35" s="44"/>
      <c r="P35" s="44"/>
      <c r="Q35" s="44"/>
      <c r="S35" s="75"/>
    </row>
    <row r="36" spans="1:19" ht="28.5" customHeight="1">
      <c r="A36" s="47" t="s">
        <v>49</v>
      </c>
      <c r="B36" s="48"/>
      <c r="C36" s="19">
        <f aca="true" t="shared" si="10" ref="C36:H36">SUM(C37:C39)</f>
        <v>1978</v>
      </c>
      <c r="D36" s="19">
        <f t="shared" si="10"/>
        <v>395.6</v>
      </c>
      <c r="E36" s="19">
        <f t="shared" si="10"/>
        <v>395.6</v>
      </c>
      <c r="F36" s="33">
        <f t="shared" si="10"/>
        <v>395.6</v>
      </c>
      <c r="G36" s="33">
        <f t="shared" si="10"/>
        <v>395.6</v>
      </c>
      <c r="H36" s="19">
        <f t="shared" si="10"/>
        <v>395.6</v>
      </c>
      <c r="I36" s="43"/>
      <c r="J36" s="43"/>
      <c r="K36" s="43"/>
      <c r="L36" s="43"/>
      <c r="M36" s="43"/>
      <c r="N36" s="43"/>
      <c r="P36" s="43"/>
      <c r="Q36" s="43"/>
      <c r="S36" s="75"/>
    </row>
    <row r="37" spans="1:19" ht="15">
      <c r="A37" s="45" t="s">
        <v>5</v>
      </c>
      <c r="B37" s="46"/>
      <c r="C37" s="19">
        <f>SUM(D37:H37)</f>
        <v>0</v>
      </c>
      <c r="D37" s="19">
        <f aca="true" t="shared" si="11" ref="D37:H38">SUM(D41+D45)</f>
        <v>0</v>
      </c>
      <c r="E37" s="19">
        <f t="shared" si="11"/>
        <v>0</v>
      </c>
      <c r="F37" s="33">
        <f t="shared" si="11"/>
        <v>0</v>
      </c>
      <c r="G37" s="33">
        <f t="shared" si="11"/>
        <v>0</v>
      </c>
      <c r="H37" s="19">
        <f t="shared" si="11"/>
        <v>0</v>
      </c>
      <c r="I37" s="44"/>
      <c r="J37" s="44"/>
      <c r="K37" s="44"/>
      <c r="L37" s="44"/>
      <c r="M37" s="44"/>
      <c r="N37" s="44"/>
      <c r="P37" s="44"/>
      <c r="Q37" s="44"/>
      <c r="S37" s="75"/>
    </row>
    <row r="38" spans="1:19" ht="15">
      <c r="A38" s="45" t="s">
        <v>19</v>
      </c>
      <c r="B38" s="46"/>
      <c r="C38" s="19">
        <f>SUM(D38:H38)</f>
        <v>0</v>
      </c>
      <c r="D38" s="19">
        <f t="shared" si="11"/>
        <v>0</v>
      </c>
      <c r="E38" s="19">
        <f t="shared" si="11"/>
        <v>0</v>
      </c>
      <c r="F38" s="33">
        <f t="shared" si="11"/>
        <v>0</v>
      </c>
      <c r="G38" s="33">
        <f t="shared" si="11"/>
        <v>0</v>
      </c>
      <c r="H38" s="19">
        <f t="shared" si="11"/>
        <v>0</v>
      </c>
      <c r="I38" s="44"/>
      <c r="J38" s="44"/>
      <c r="K38" s="44"/>
      <c r="L38" s="44"/>
      <c r="M38" s="44"/>
      <c r="N38" s="44"/>
      <c r="P38" s="44"/>
      <c r="Q38" s="44"/>
      <c r="S38" s="75"/>
    </row>
    <row r="39" spans="1:19" ht="15">
      <c r="A39" s="45" t="s">
        <v>41</v>
      </c>
      <c r="B39" s="46"/>
      <c r="C39" s="19">
        <f>SUM(D39:H39)</f>
        <v>1978</v>
      </c>
      <c r="D39" s="19">
        <f>SUM(D43,D47,D51)</f>
        <v>395.6</v>
      </c>
      <c r="E39" s="19">
        <f>SUM(E43,E47,E51)</f>
        <v>395.6</v>
      </c>
      <c r="F39" s="19">
        <f>SUM(F43,F47,F51)</f>
        <v>395.6</v>
      </c>
      <c r="G39" s="19">
        <f>SUM(G43,G47,G51)</f>
        <v>395.6</v>
      </c>
      <c r="H39" s="19">
        <f>SUM(H43,H47,H51)</f>
        <v>395.6</v>
      </c>
      <c r="I39" s="44"/>
      <c r="J39" s="44"/>
      <c r="K39" s="44"/>
      <c r="L39" s="44"/>
      <c r="M39" s="44"/>
      <c r="N39" s="44"/>
      <c r="P39" s="44"/>
      <c r="Q39" s="44"/>
      <c r="S39" s="14"/>
    </row>
    <row r="40" spans="1:17" s="17" customFormat="1" ht="57.75" customHeight="1">
      <c r="A40" s="15" t="s">
        <v>50</v>
      </c>
      <c r="B40" s="43" t="s">
        <v>38</v>
      </c>
      <c r="C40" s="19">
        <f aca="true" t="shared" si="12" ref="C40:H40">SUM(C41:C43)</f>
        <v>0</v>
      </c>
      <c r="D40" s="19">
        <f t="shared" si="12"/>
        <v>0</v>
      </c>
      <c r="E40" s="19">
        <f t="shared" si="12"/>
        <v>0</v>
      </c>
      <c r="F40" s="33">
        <f t="shared" si="12"/>
        <v>0</v>
      </c>
      <c r="G40" s="33">
        <f t="shared" si="12"/>
        <v>0</v>
      </c>
      <c r="H40" s="19">
        <f t="shared" si="12"/>
        <v>0</v>
      </c>
      <c r="I40" s="43" t="s">
        <v>53</v>
      </c>
      <c r="J40" s="43" t="s">
        <v>11</v>
      </c>
      <c r="K40" s="43">
        <v>250</v>
      </c>
      <c r="L40" s="43">
        <v>250</v>
      </c>
      <c r="M40" s="43">
        <v>270</v>
      </c>
      <c r="N40" s="43">
        <v>300</v>
      </c>
      <c r="P40" s="43">
        <v>300</v>
      </c>
      <c r="Q40" s="43">
        <v>300</v>
      </c>
    </row>
    <row r="41" spans="1:17" s="17" customFormat="1" ht="15">
      <c r="A41" s="12" t="s">
        <v>5</v>
      </c>
      <c r="B41" s="44"/>
      <c r="C41" s="19">
        <f>SUM(D41:H41)</f>
        <v>0</v>
      </c>
      <c r="D41" s="19">
        <v>0</v>
      </c>
      <c r="E41" s="33">
        <v>0</v>
      </c>
      <c r="F41" s="33">
        <v>0</v>
      </c>
      <c r="G41" s="33">
        <v>0</v>
      </c>
      <c r="H41" s="19">
        <v>0</v>
      </c>
      <c r="I41" s="44"/>
      <c r="J41" s="44"/>
      <c r="K41" s="44"/>
      <c r="L41" s="44"/>
      <c r="M41" s="44"/>
      <c r="N41" s="44"/>
      <c r="P41" s="44"/>
      <c r="Q41" s="44"/>
    </row>
    <row r="42" spans="1:17" s="17" customFormat="1" ht="15">
      <c r="A42" s="12" t="s">
        <v>19</v>
      </c>
      <c r="B42" s="44"/>
      <c r="C42" s="19">
        <f>SUM(D42:H42)</f>
        <v>0</v>
      </c>
      <c r="D42" s="19">
        <v>0</v>
      </c>
      <c r="E42" s="33">
        <v>0</v>
      </c>
      <c r="F42" s="33">
        <v>0</v>
      </c>
      <c r="G42" s="33">
        <v>0</v>
      </c>
      <c r="H42" s="19">
        <v>0</v>
      </c>
      <c r="I42" s="44"/>
      <c r="J42" s="44"/>
      <c r="K42" s="44"/>
      <c r="L42" s="44"/>
      <c r="M42" s="44"/>
      <c r="N42" s="44"/>
      <c r="P42" s="44"/>
      <c r="Q42" s="44"/>
    </row>
    <row r="43" spans="1:17" s="17" customFormat="1" ht="15">
      <c r="A43" s="12" t="s">
        <v>41</v>
      </c>
      <c r="B43" s="44"/>
      <c r="C43" s="19">
        <f>SUM(D43:H43)</f>
        <v>0</v>
      </c>
      <c r="D43" s="19">
        <v>0</v>
      </c>
      <c r="E43" s="33">
        <v>0</v>
      </c>
      <c r="F43" s="33">
        <v>0</v>
      </c>
      <c r="G43" s="33">
        <v>0</v>
      </c>
      <c r="H43" s="19">
        <v>0</v>
      </c>
      <c r="I43" s="44"/>
      <c r="J43" s="44"/>
      <c r="K43" s="44"/>
      <c r="L43" s="44"/>
      <c r="M43" s="44"/>
      <c r="N43" s="44"/>
      <c r="P43" s="44"/>
      <c r="Q43" s="44"/>
    </row>
    <row r="44" spans="1:17" ht="48" customHeight="1">
      <c r="A44" s="31" t="s">
        <v>54</v>
      </c>
      <c r="B44" s="43" t="s">
        <v>38</v>
      </c>
      <c r="C44" s="19">
        <f aca="true" t="shared" si="13" ref="C44:H44">SUM(C45:C47)</f>
        <v>1849</v>
      </c>
      <c r="D44" s="19">
        <f>SUM(D45:D47)</f>
        <v>369.8</v>
      </c>
      <c r="E44" s="19">
        <f>SUM(E45:E47)</f>
        <v>369.8</v>
      </c>
      <c r="F44" s="33">
        <f t="shared" si="13"/>
        <v>369.8</v>
      </c>
      <c r="G44" s="33">
        <f t="shared" si="13"/>
        <v>369.8</v>
      </c>
      <c r="H44" s="19">
        <f t="shared" si="13"/>
        <v>369.8</v>
      </c>
      <c r="I44" s="43" t="s">
        <v>56</v>
      </c>
      <c r="J44" s="43" t="s">
        <v>21</v>
      </c>
      <c r="K44" s="43">
        <v>80000</v>
      </c>
      <c r="L44" s="43">
        <v>80000</v>
      </c>
      <c r="M44" s="43">
        <v>80000</v>
      </c>
      <c r="N44" s="43">
        <v>80000</v>
      </c>
      <c r="P44" s="43">
        <v>80000</v>
      </c>
      <c r="Q44" s="43">
        <v>80000</v>
      </c>
    </row>
    <row r="45" spans="1:17" ht="15">
      <c r="A45" s="12" t="s">
        <v>5</v>
      </c>
      <c r="B45" s="44"/>
      <c r="C45" s="19">
        <f>SUM(D45:H45)</f>
        <v>0</v>
      </c>
      <c r="D45" s="20">
        <v>0</v>
      </c>
      <c r="E45" s="35">
        <v>0</v>
      </c>
      <c r="F45" s="35">
        <v>0</v>
      </c>
      <c r="G45" s="35">
        <v>0</v>
      </c>
      <c r="H45" s="20">
        <v>0</v>
      </c>
      <c r="I45" s="44"/>
      <c r="J45" s="44"/>
      <c r="K45" s="44"/>
      <c r="L45" s="44"/>
      <c r="M45" s="44"/>
      <c r="N45" s="44"/>
      <c r="P45" s="44"/>
      <c r="Q45" s="44"/>
    </row>
    <row r="46" spans="1:17" ht="15">
      <c r="A46" s="12" t="s">
        <v>19</v>
      </c>
      <c r="B46" s="44"/>
      <c r="C46" s="19">
        <f>SUM(D46:H46)</f>
        <v>0</v>
      </c>
      <c r="D46" s="20">
        <v>0</v>
      </c>
      <c r="E46" s="35">
        <v>0</v>
      </c>
      <c r="F46" s="35">
        <v>0</v>
      </c>
      <c r="G46" s="35">
        <v>0</v>
      </c>
      <c r="H46" s="20">
        <v>0</v>
      </c>
      <c r="I46" s="44"/>
      <c r="J46" s="44"/>
      <c r="K46" s="44"/>
      <c r="L46" s="44"/>
      <c r="M46" s="44"/>
      <c r="N46" s="44"/>
      <c r="P46" s="44"/>
      <c r="Q46" s="44"/>
    </row>
    <row r="47" spans="1:17" ht="15">
      <c r="A47" s="12" t="s">
        <v>41</v>
      </c>
      <c r="B47" s="44"/>
      <c r="C47" s="19">
        <f>SUM(D47:H47)</f>
        <v>1849</v>
      </c>
      <c r="D47" s="19">
        <v>369.8</v>
      </c>
      <c r="E47" s="19">
        <v>369.8</v>
      </c>
      <c r="F47" s="19">
        <v>369.8</v>
      </c>
      <c r="G47" s="19">
        <v>369.8</v>
      </c>
      <c r="H47" s="19">
        <v>369.8</v>
      </c>
      <c r="I47" s="44"/>
      <c r="J47" s="44"/>
      <c r="K47" s="44"/>
      <c r="L47" s="44"/>
      <c r="M47" s="44"/>
      <c r="N47" s="44"/>
      <c r="P47" s="44"/>
      <c r="Q47" s="44"/>
    </row>
    <row r="48" spans="1:17" s="17" customFormat="1" ht="42" customHeight="1">
      <c r="A48" s="15" t="s">
        <v>55</v>
      </c>
      <c r="B48" s="43" t="s">
        <v>38</v>
      </c>
      <c r="C48" s="19">
        <f aca="true" t="shared" si="14" ref="C48:H48">SUM(C49:C51)</f>
        <v>129</v>
      </c>
      <c r="D48" s="19">
        <f t="shared" si="14"/>
        <v>25.8</v>
      </c>
      <c r="E48" s="19">
        <f t="shared" si="14"/>
        <v>25.8</v>
      </c>
      <c r="F48" s="33">
        <f t="shared" si="14"/>
        <v>25.8</v>
      </c>
      <c r="G48" s="33">
        <f t="shared" si="14"/>
        <v>25.8</v>
      </c>
      <c r="H48" s="19">
        <f t="shared" si="14"/>
        <v>25.8</v>
      </c>
      <c r="I48" s="43" t="s">
        <v>58</v>
      </c>
      <c r="J48" s="43" t="s">
        <v>60</v>
      </c>
      <c r="K48" s="43">
        <v>1</v>
      </c>
      <c r="L48" s="43">
        <v>1</v>
      </c>
      <c r="M48" s="43">
        <v>1</v>
      </c>
      <c r="N48" s="43">
        <v>1</v>
      </c>
      <c r="P48" s="43">
        <v>1</v>
      </c>
      <c r="Q48" s="43">
        <v>1</v>
      </c>
    </row>
    <row r="49" spans="1:17" s="17" customFormat="1" ht="15">
      <c r="A49" s="36" t="s">
        <v>5</v>
      </c>
      <c r="B49" s="44"/>
      <c r="C49" s="19">
        <f>SUM(D49:H49)</f>
        <v>0</v>
      </c>
      <c r="D49" s="19">
        <v>0</v>
      </c>
      <c r="E49" s="33">
        <v>0</v>
      </c>
      <c r="F49" s="33">
        <v>0</v>
      </c>
      <c r="G49" s="33">
        <v>0</v>
      </c>
      <c r="H49" s="19">
        <v>0</v>
      </c>
      <c r="I49" s="44"/>
      <c r="J49" s="44"/>
      <c r="K49" s="44"/>
      <c r="L49" s="44"/>
      <c r="M49" s="44"/>
      <c r="N49" s="44"/>
      <c r="P49" s="44"/>
      <c r="Q49" s="44"/>
    </row>
    <row r="50" spans="1:17" s="17" customFormat="1" ht="15">
      <c r="A50" s="36" t="s">
        <v>19</v>
      </c>
      <c r="B50" s="44"/>
      <c r="C50" s="19">
        <f>SUM(D50:H50)</f>
        <v>0</v>
      </c>
      <c r="D50" s="19">
        <v>0</v>
      </c>
      <c r="E50" s="33">
        <v>0</v>
      </c>
      <c r="F50" s="33">
        <v>0</v>
      </c>
      <c r="G50" s="33">
        <v>0</v>
      </c>
      <c r="H50" s="19">
        <v>0</v>
      </c>
      <c r="I50" s="44"/>
      <c r="J50" s="44"/>
      <c r="K50" s="44"/>
      <c r="L50" s="44"/>
      <c r="M50" s="44"/>
      <c r="N50" s="44"/>
      <c r="P50" s="44"/>
      <c r="Q50" s="44"/>
    </row>
    <row r="51" spans="1:17" s="38" customFormat="1" ht="15">
      <c r="A51" s="36" t="s">
        <v>41</v>
      </c>
      <c r="B51" s="44"/>
      <c r="C51" s="19">
        <f>SUM(D51:H51)</f>
        <v>129</v>
      </c>
      <c r="D51" s="19">
        <v>25.8</v>
      </c>
      <c r="E51" s="33">
        <v>25.8</v>
      </c>
      <c r="F51" s="33">
        <v>25.8</v>
      </c>
      <c r="G51" s="33">
        <v>25.8</v>
      </c>
      <c r="H51" s="33">
        <v>25.8</v>
      </c>
      <c r="I51" s="44"/>
      <c r="J51" s="44"/>
      <c r="K51" s="44"/>
      <c r="L51" s="44"/>
      <c r="M51" s="44"/>
      <c r="N51" s="44"/>
      <c r="P51" s="44"/>
      <c r="Q51" s="44"/>
    </row>
    <row r="52" spans="1:17" s="23" customFormat="1" ht="34.5" customHeight="1">
      <c r="A52" s="49" t="s">
        <v>43</v>
      </c>
      <c r="B52" s="50"/>
      <c r="C52" s="22">
        <f aca="true" t="shared" si="15" ref="C52:H52">SUM(C53:C55)</f>
        <v>40</v>
      </c>
      <c r="D52" s="22">
        <f t="shared" si="15"/>
        <v>40</v>
      </c>
      <c r="E52" s="22">
        <f t="shared" si="15"/>
        <v>0</v>
      </c>
      <c r="F52" s="40">
        <f t="shared" si="15"/>
        <v>0</v>
      </c>
      <c r="G52" s="40">
        <f t="shared" si="15"/>
        <v>0</v>
      </c>
      <c r="H52" s="22">
        <f t="shared" si="15"/>
        <v>0</v>
      </c>
      <c r="I52" s="13"/>
      <c r="J52" s="11"/>
      <c r="K52" s="11"/>
      <c r="L52" s="11"/>
      <c r="M52" s="11"/>
      <c r="N52" s="11"/>
      <c r="O52" s="7"/>
      <c r="P52" s="11"/>
      <c r="Q52" s="11"/>
    </row>
    <row r="53" spans="1:17" ht="15" customHeight="1">
      <c r="A53" s="45" t="s">
        <v>5</v>
      </c>
      <c r="B53" s="46"/>
      <c r="C53" s="19">
        <f>SUM(D53:H53)</f>
        <v>0</v>
      </c>
      <c r="D53" s="19">
        <f aca="true" t="shared" si="16" ref="D53:H55">SUM(D57+D69)</f>
        <v>0</v>
      </c>
      <c r="E53" s="19">
        <f t="shared" si="16"/>
        <v>0</v>
      </c>
      <c r="F53" s="33">
        <f t="shared" si="16"/>
        <v>0</v>
      </c>
      <c r="G53" s="33">
        <f t="shared" si="16"/>
        <v>0</v>
      </c>
      <c r="H53" s="19">
        <f t="shared" si="16"/>
        <v>0</v>
      </c>
      <c r="I53" s="13"/>
      <c r="J53" s="11"/>
      <c r="K53" s="11"/>
      <c r="L53" s="11"/>
      <c r="M53" s="11"/>
      <c r="N53" s="11"/>
      <c r="P53" s="11"/>
      <c r="Q53" s="11"/>
    </row>
    <row r="54" spans="1:17" ht="15" customHeight="1">
      <c r="A54" s="45" t="s">
        <v>19</v>
      </c>
      <c r="B54" s="46"/>
      <c r="C54" s="19">
        <f>SUM(D54:H54)</f>
        <v>0</v>
      </c>
      <c r="D54" s="19">
        <f t="shared" si="16"/>
        <v>0</v>
      </c>
      <c r="E54" s="19">
        <f t="shared" si="16"/>
        <v>0</v>
      </c>
      <c r="F54" s="33">
        <f t="shared" si="16"/>
        <v>0</v>
      </c>
      <c r="G54" s="33">
        <f t="shared" si="16"/>
        <v>0</v>
      </c>
      <c r="H54" s="19">
        <f t="shared" si="16"/>
        <v>0</v>
      </c>
      <c r="I54" s="13"/>
      <c r="J54" s="11"/>
      <c r="K54" s="11"/>
      <c r="L54" s="11"/>
      <c r="M54" s="11"/>
      <c r="N54" s="11"/>
      <c r="P54" s="11"/>
      <c r="Q54" s="11"/>
    </row>
    <row r="55" spans="1:17" ht="15" customHeight="1">
      <c r="A55" s="45" t="s">
        <v>41</v>
      </c>
      <c r="B55" s="46"/>
      <c r="C55" s="19">
        <f>SUM(C59+C71)</f>
        <v>40</v>
      </c>
      <c r="D55" s="19">
        <f t="shared" si="16"/>
        <v>40</v>
      </c>
      <c r="E55" s="19">
        <f t="shared" si="16"/>
        <v>0</v>
      </c>
      <c r="F55" s="33">
        <f t="shared" si="16"/>
        <v>0</v>
      </c>
      <c r="G55" s="33">
        <f t="shared" si="16"/>
        <v>0</v>
      </c>
      <c r="H55" s="19">
        <f t="shared" si="16"/>
        <v>0</v>
      </c>
      <c r="I55" s="13"/>
      <c r="J55" s="11"/>
      <c r="K55" s="11"/>
      <c r="L55" s="11"/>
      <c r="M55" s="11"/>
      <c r="N55" s="11"/>
      <c r="P55" s="11"/>
      <c r="Q55" s="11"/>
    </row>
    <row r="56" spans="1:17" ht="46.5" customHeight="1">
      <c r="A56" s="47" t="s">
        <v>31</v>
      </c>
      <c r="B56" s="48"/>
      <c r="C56" s="19">
        <f>SUM(D56:H56)</f>
        <v>20</v>
      </c>
      <c r="D56" s="19">
        <f>SUM(D57:D59)</f>
        <v>20</v>
      </c>
      <c r="E56" s="19">
        <f>SUM(E57:E59)</f>
        <v>0</v>
      </c>
      <c r="F56" s="33">
        <f>SUM(F57:F59)</f>
        <v>0</v>
      </c>
      <c r="G56" s="33">
        <f>SUM(G57:G59)</f>
        <v>0</v>
      </c>
      <c r="H56" s="19">
        <f>SUM(H57:H59)</f>
        <v>0</v>
      </c>
      <c r="I56" s="43"/>
      <c r="J56" s="43"/>
      <c r="K56" s="43"/>
      <c r="L56" s="43"/>
      <c r="M56" s="43"/>
      <c r="N56" s="43"/>
      <c r="P56" s="43"/>
      <c r="Q56" s="43"/>
    </row>
    <row r="57" spans="1:17" ht="15" customHeight="1">
      <c r="A57" s="45" t="s">
        <v>5</v>
      </c>
      <c r="B57" s="46"/>
      <c r="C57" s="19">
        <f aca="true" t="shared" si="17" ref="C57:H59">SUM(C61+C65)</f>
        <v>0</v>
      </c>
      <c r="D57" s="19">
        <f t="shared" si="17"/>
        <v>0</v>
      </c>
      <c r="E57" s="19">
        <f t="shared" si="17"/>
        <v>0</v>
      </c>
      <c r="F57" s="19">
        <f t="shared" si="17"/>
        <v>0</v>
      </c>
      <c r="G57" s="19">
        <f t="shared" si="17"/>
        <v>0</v>
      </c>
      <c r="H57" s="19">
        <f t="shared" si="17"/>
        <v>0</v>
      </c>
      <c r="I57" s="44"/>
      <c r="J57" s="44"/>
      <c r="K57" s="44"/>
      <c r="L57" s="44"/>
      <c r="M57" s="44"/>
      <c r="N57" s="44"/>
      <c r="P57" s="44"/>
      <c r="Q57" s="44"/>
    </row>
    <row r="58" spans="1:17" ht="15" customHeight="1">
      <c r="A58" s="45" t="s">
        <v>19</v>
      </c>
      <c r="B58" s="46"/>
      <c r="C58" s="19">
        <f t="shared" si="17"/>
        <v>0</v>
      </c>
      <c r="D58" s="19">
        <f t="shared" si="17"/>
        <v>0</v>
      </c>
      <c r="E58" s="19">
        <f t="shared" si="17"/>
        <v>0</v>
      </c>
      <c r="F58" s="19">
        <f t="shared" si="17"/>
        <v>0</v>
      </c>
      <c r="G58" s="19">
        <f t="shared" si="17"/>
        <v>0</v>
      </c>
      <c r="H58" s="19">
        <f t="shared" si="17"/>
        <v>0</v>
      </c>
      <c r="I58" s="44"/>
      <c r="J58" s="44"/>
      <c r="K58" s="44"/>
      <c r="L58" s="44"/>
      <c r="M58" s="44"/>
      <c r="N58" s="44"/>
      <c r="P58" s="44"/>
      <c r="Q58" s="44"/>
    </row>
    <row r="59" spans="1:17" ht="15" customHeight="1">
      <c r="A59" s="45" t="s">
        <v>41</v>
      </c>
      <c r="B59" s="46"/>
      <c r="C59" s="19">
        <f>SUM(D59:H60)</f>
        <v>20</v>
      </c>
      <c r="D59" s="19">
        <f t="shared" si="17"/>
        <v>20</v>
      </c>
      <c r="E59" s="19">
        <f t="shared" si="17"/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44"/>
      <c r="J59" s="44"/>
      <c r="K59" s="44"/>
      <c r="L59" s="44"/>
      <c r="M59" s="44"/>
      <c r="N59" s="44"/>
      <c r="P59" s="44"/>
      <c r="Q59" s="44"/>
    </row>
    <row r="60" spans="1:17" ht="45" customHeight="1">
      <c r="A60" s="31" t="s">
        <v>32</v>
      </c>
      <c r="B60" s="43" t="s">
        <v>38</v>
      </c>
      <c r="C60" s="19">
        <f>SUM(C61:C63)</f>
        <v>0</v>
      </c>
      <c r="D60" s="19">
        <f>SUM(D61:D63)</f>
        <v>0</v>
      </c>
      <c r="E60" s="19">
        <f>SUM(E61:E63)</f>
        <v>0</v>
      </c>
      <c r="F60" s="33">
        <f>SUM(F61:F63)</f>
        <v>0</v>
      </c>
      <c r="G60" s="33">
        <f>SUM(G61:G63)</f>
        <v>0</v>
      </c>
      <c r="H60" s="19">
        <v>0</v>
      </c>
      <c r="I60" s="43" t="s">
        <v>39</v>
      </c>
      <c r="J60" s="43" t="s">
        <v>11</v>
      </c>
      <c r="K60" s="43">
        <v>4</v>
      </c>
      <c r="L60" s="43">
        <v>4</v>
      </c>
      <c r="M60" s="43">
        <v>4</v>
      </c>
      <c r="N60" s="43">
        <v>4</v>
      </c>
      <c r="P60" s="43">
        <v>4</v>
      </c>
      <c r="Q60" s="43">
        <v>4</v>
      </c>
    </row>
    <row r="61" spans="1:17" ht="15" customHeight="1">
      <c r="A61" s="12" t="s">
        <v>5</v>
      </c>
      <c r="B61" s="44"/>
      <c r="C61" s="20">
        <v>0</v>
      </c>
      <c r="D61" s="19">
        <v>0</v>
      </c>
      <c r="E61" s="33">
        <v>0</v>
      </c>
      <c r="F61" s="35">
        <v>0</v>
      </c>
      <c r="G61" s="35">
        <v>0</v>
      </c>
      <c r="H61" s="19">
        <v>0</v>
      </c>
      <c r="I61" s="44"/>
      <c r="J61" s="44"/>
      <c r="K61" s="44"/>
      <c r="L61" s="44"/>
      <c r="M61" s="44"/>
      <c r="N61" s="44"/>
      <c r="P61" s="44"/>
      <c r="Q61" s="44"/>
    </row>
    <row r="62" spans="1:17" ht="15" customHeight="1">
      <c r="A62" s="12" t="s">
        <v>19</v>
      </c>
      <c r="B62" s="44"/>
      <c r="C62" s="20">
        <v>0</v>
      </c>
      <c r="D62" s="19">
        <v>0</v>
      </c>
      <c r="E62" s="35">
        <v>0</v>
      </c>
      <c r="F62" s="35">
        <v>0</v>
      </c>
      <c r="G62" s="35">
        <v>0</v>
      </c>
      <c r="H62" s="20">
        <v>0</v>
      </c>
      <c r="I62" s="44"/>
      <c r="J62" s="44"/>
      <c r="K62" s="44"/>
      <c r="L62" s="44"/>
      <c r="M62" s="44"/>
      <c r="N62" s="44"/>
      <c r="P62" s="44"/>
      <c r="Q62" s="44"/>
    </row>
    <row r="63" spans="1:17" ht="15">
      <c r="A63" s="12" t="s">
        <v>41</v>
      </c>
      <c r="B63" s="44"/>
      <c r="C63" s="20">
        <v>0</v>
      </c>
      <c r="D63" s="19">
        <v>0</v>
      </c>
      <c r="E63" s="35">
        <v>0</v>
      </c>
      <c r="F63" s="35">
        <v>0</v>
      </c>
      <c r="G63" s="35">
        <v>0</v>
      </c>
      <c r="H63" s="20">
        <v>0</v>
      </c>
      <c r="I63" s="44"/>
      <c r="J63" s="44"/>
      <c r="K63" s="44"/>
      <c r="L63" s="44"/>
      <c r="M63" s="44"/>
      <c r="N63" s="44"/>
      <c r="P63" s="44"/>
      <c r="Q63" s="44"/>
    </row>
    <row r="64" spans="1:17" ht="51.75" customHeight="1">
      <c r="A64" s="31" t="s">
        <v>33</v>
      </c>
      <c r="B64" s="43" t="s">
        <v>38</v>
      </c>
      <c r="C64" s="19">
        <f aca="true" t="shared" si="18" ref="C64:H64">SUM(C65:C67)</f>
        <v>20</v>
      </c>
      <c r="D64" s="19">
        <f t="shared" si="18"/>
        <v>20</v>
      </c>
      <c r="E64" s="19">
        <f t="shared" si="18"/>
        <v>0</v>
      </c>
      <c r="F64" s="19">
        <f t="shared" si="18"/>
        <v>0</v>
      </c>
      <c r="G64" s="19">
        <f t="shared" si="18"/>
        <v>0</v>
      </c>
      <c r="H64" s="19">
        <f t="shared" si="18"/>
        <v>0</v>
      </c>
      <c r="I64" s="43" t="s">
        <v>44</v>
      </c>
      <c r="J64" s="43" t="s">
        <v>45</v>
      </c>
      <c r="K64" s="43">
        <v>50</v>
      </c>
      <c r="L64" s="43">
        <v>50</v>
      </c>
      <c r="M64" s="43">
        <v>70</v>
      </c>
      <c r="N64" s="43">
        <v>100</v>
      </c>
      <c r="P64" s="43">
        <v>100</v>
      </c>
      <c r="Q64" s="43">
        <v>100</v>
      </c>
    </row>
    <row r="65" spans="1:17" ht="15">
      <c r="A65" s="12" t="s">
        <v>5</v>
      </c>
      <c r="B65" s="44"/>
      <c r="C65" s="20">
        <v>0</v>
      </c>
      <c r="D65" s="19">
        <v>0</v>
      </c>
      <c r="E65" s="33">
        <v>0</v>
      </c>
      <c r="F65" s="35">
        <v>0</v>
      </c>
      <c r="G65" s="35">
        <v>0</v>
      </c>
      <c r="H65" s="19">
        <v>0</v>
      </c>
      <c r="I65" s="44"/>
      <c r="J65" s="44"/>
      <c r="K65" s="44"/>
      <c r="L65" s="44"/>
      <c r="M65" s="44"/>
      <c r="N65" s="44"/>
      <c r="P65" s="44"/>
      <c r="Q65" s="44"/>
    </row>
    <row r="66" spans="1:17" ht="15">
      <c r="A66" s="12" t="s">
        <v>19</v>
      </c>
      <c r="B66" s="44"/>
      <c r="C66" s="20">
        <v>0</v>
      </c>
      <c r="D66" s="19">
        <v>0</v>
      </c>
      <c r="E66" s="35">
        <v>0</v>
      </c>
      <c r="F66" s="35">
        <v>0</v>
      </c>
      <c r="G66" s="35">
        <v>0</v>
      </c>
      <c r="H66" s="20">
        <v>0</v>
      </c>
      <c r="I66" s="44"/>
      <c r="J66" s="44"/>
      <c r="K66" s="44"/>
      <c r="L66" s="44"/>
      <c r="M66" s="44"/>
      <c r="N66" s="44"/>
      <c r="P66" s="44"/>
      <c r="Q66" s="44"/>
    </row>
    <row r="67" spans="1:17" ht="15">
      <c r="A67" s="12" t="s">
        <v>41</v>
      </c>
      <c r="B67" s="44"/>
      <c r="C67" s="20">
        <f>SUM(D67:H67)</f>
        <v>20</v>
      </c>
      <c r="D67" s="20">
        <v>20</v>
      </c>
      <c r="E67" s="20">
        <v>0</v>
      </c>
      <c r="F67" s="20">
        <v>0</v>
      </c>
      <c r="G67" s="20">
        <v>0</v>
      </c>
      <c r="H67" s="20">
        <v>0</v>
      </c>
      <c r="I67" s="44"/>
      <c r="J67" s="44"/>
      <c r="K67" s="44"/>
      <c r="L67" s="44"/>
      <c r="M67" s="44"/>
      <c r="N67" s="44"/>
      <c r="P67" s="44"/>
      <c r="Q67" s="44"/>
    </row>
    <row r="68" spans="1:19" ht="27" customHeight="1">
      <c r="A68" s="47" t="s">
        <v>34</v>
      </c>
      <c r="B68" s="48"/>
      <c r="C68" s="19">
        <f aca="true" t="shared" si="19" ref="C68:H68">SUM(C69:C71)</f>
        <v>20</v>
      </c>
      <c r="D68" s="19">
        <f t="shared" si="19"/>
        <v>20</v>
      </c>
      <c r="E68" s="19">
        <f t="shared" si="19"/>
        <v>0</v>
      </c>
      <c r="F68" s="33">
        <f t="shared" si="19"/>
        <v>0</v>
      </c>
      <c r="G68" s="33">
        <f t="shared" si="19"/>
        <v>0</v>
      </c>
      <c r="H68" s="19">
        <f t="shared" si="19"/>
        <v>0</v>
      </c>
      <c r="I68" s="24"/>
      <c r="J68" s="24"/>
      <c r="K68" s="24"/>
      <c r="L68" s="25"/>
      <c r="M68" s="25"/>
      <c r="N68" s="25"/>
      <c r="O68" s="23"/>
      <c r="P68" s="25"/>
      <c r="Q68" s="25"/>
      <c r="S68" s="14"/>
    </row>
    <row r="69" spans="1:19" ht="15">
      <c r="A69" s="45" t="s">
        <v>5</v>
      </c>
      <c r="B69" s="46"/>
      <c r="C69" s="19">
        <f aca="true" t="shared" si="20" ref="C69:H71">SUM(C73+C77)</f>
        <v>0</v>
      </c>
      <c r="D69" s="19">
        <f t="shared" si="20"/>
        <v>0</v>
      </c>
      <c r="E69" s="19">
        <f t="shared" si="20"/>
        <v>0</v>
      </c>
      <c r="F69" s="19">
        <f t="shared" si="20"/>
        <v>0</v>
      </c>
      <c r="G69" s="19">
        <f t="shared" si="20"/>
        <v>0</v>
      </c>
      <c r="H69" s="19">
        <f t="shared" si="20"/>
        <v>0</v>
      </c>
      <c r="I69" s="9"/>
      <c r="J69" s="9"/>
      <c r="K69" s="9"/>
      <c r="L69" s="16"/>
      <c r="M69" s="16"/>
      <c r="N69" s="16"/>
      <c r="P69" s="16"/>
      <c r="Q69" s="16"/>
      <c r="S69" s="14"/>
    </row>
    <row r="70" spans="1:19" ht="15">
      <c r="A70" s="45" t="s">
        <v>19</v>
      </c>
      <c r="B70" s="46"/>
      <c r="C70" s="19">
        <f t="shared" si="20"/>
        <v>0</v>
      </c>
      <c r="D70" s="19">
        <f t="shared" si="20"/>
        <v>0</v>
      </c>
      <c r="E70" s="19">
        <f t="shared" si="20"/>
        <v>0</v>
      </c>
      <c r="F70" s="19">
        <f t="shared" si="20"/>
        <v>0</v>
      </c>
      <c r="G70" s="19">
        <f t="shared" si="20"/>
        <v>0</v>
      </c>
      <c r="H70" s="19">
        <f t="shared" si="20"/>
        <v>0</v>
      </c>
      <c r="I70" s="9"/>
      <c r="J70" s="9"/>
      <c r="K70" s="9"/>
      <c r="L70" s="16"/>
      <c r="M70" s="16"/>
      <c r="N70" s="16"/>
      <c r="P70" s="16"/>
      <c r="Q70" s="16"/>
      <c r="S70" s="14"/>
    </row>
    <row r="71" spans="1:19" ht="15">
      <c r="A71" s="45" t="s">
        <v>41</v>
      </c>
      <c r="B71" s="46"/>
      <c r="C71" s="19">
        <f>SUM(D71:H71)</f>
        <v>20</v>
      </c>
      <c r="D71" s="19">
        <f t="shared" si="20"/>
        <v>20</v>
      </c>
      <c r="E71" s="19">
        <f t="shared" si="20"/>
        <v>0</v>
      </c>
      <c r="F71" s="19">
        <f t="shared" si="20"/>
        <v>0</v>
      </c>
      <c r="G71" s="19">
        <f t="shared" si="20"/>
        <v>0</v>
      </c>
      <c r="H71" s="19">
        <f t="shared" si="20"/>
        <v>0</v>
      </c>
      <c r="I71" s="9"/>
      <c r="J71" s="9"/>
      <c r="K71" s="9"/>
      <c r="L71" s="16"/>
      <c r="M71" s="16"/>
      <c r="N71" s="16"/>
      <c r="P71" s="16"/>
      <c r="Q71" s="16"/>
      <c r="S71" s="14"/>
    </row>
    <row r="72" spans="1:17" s="17" customFormat="1" ht="72" customHeight="1">
      <c r="A72" s="31" t="s">
        <v>36</v>
      </c>
      <c r="B72" s="43" t="s">
        <v>38</v>
      </c>
      <c r="C72" s="19">
        <f aca="true" t="shared" si="21" ref="C72:H72">SUM(C73:C74)</f>
        <v>0</v>
      </c>
      <c r="D72" s="19">
        <f t="shared" si="21"/>
        <v>0</v>
      </c>
      <c r="E72" s="19">
        <f t="shared" si="21"/>
        <v>0</v>
      </c>
      <c r="F72" s="33">
        <f t="shared" si="21"/>
        <v>0</v>
      </c>
      <c r="G72" s="33">
        <f t="shared" si="21"/>
        <v>0</v>
      </c>
      <c r="H72" s="19">
        <f t="shared" si="21"/>
        <v>0</v>
      </c>
      <c r="I72" s="43" t="s">
        <v>46</v>
      </c>
      <c r="J72" s="43" t="s">
        <v>45</v>
      </c>
      <c r="K72" s="43">
        <v>0</v>
      </c>
      <c r="L72" s="43">
        <v>200</v>
      </c>
      <c r="M72" s="43">
        <v>200</v>
      </c>
      <c r="N72" s="43">
        <v>200</v>
      </c>
      <c r="O72" s="7"/>
      <c r="P72" s="43">
        <v>200</v>
      </c>
      <c r="Q72" s="43">
        <v>200</v>
      </c>
    </row>
    <row r="73" spans="1:17" s="17" customFormat="1" ht="15">
      <c r="A73" s="12" t="s">
        <v>5</v>
      </c>
      <c r="B73" s="44"/>
      <c r="C73" s="20">
        <f>SUM(D73:H73)</f>
        <v>0</v>
      </c>
      <c r="D73" s="19">
        <v>0</v>
      </c>
      <c r="E73" s="33">
        <v>0</v>
      </c>
      <c r="F73" s="33">
        <v>0</v>
      </c>
      <c r="G73" s="33">
        <v>0</v>
      </c>
      <c r="H73" s="19">
        <v>0</v>
      </c>
      <c r="I73" s="44"/>
      <c r="J73" s="44"/>
      <c r="K73" s="44"/>
      <c r="L73" s="44"/>
      <c r="M73" s="44"/>
      <c r="N73" s="44"/>
      <c r="O73" s="7"/>
      <c r="P73" s="44"/>
      <c r="Q73" s="44"/>
    </row>
    <row r="74" spans="1:17" s="17" customFormat="1" ht="15">
      <c r="A74" s="12" t="s">
        <v>19</v>
      </c>
      <c r="B74" s="44"/>
      <c r="C74" s="20">
        <v>0</v>
      </c>
      <c r="D74" s="19">
        <v>0</v>
      </c>
      <c r="E74" s="33">
        <v>0</v>
      </c>
      <c r="F74" s="33">
        <v>0</v>
      </c>
      <c r="G74" s="33">
        <v>0</v>
      </c>
      <c r="H74" s="19">
        <v>0</v>
      </c>
      <c r="I74" s="44"/>
      <c r="J74" s="44"/>
      <c r="K74" s="44"/>
      <c r="L74" s="44"/>
      <c r="M74" s="44"/>
      <c r="N74" s="44"/>
      <c r="O74" s="7"/>
      <c r="P74" s="44"/>
      <c r="Q74" s="44"/>
    </row>
    <row r="75" spans="1:27" ht="15">
      <c r="A75" s="12" t="s">
        <v>41</v>
      </c>
      <c r="B75" s="42"/>
      <c r="C75" s="20">
        <f>SUM(D75:H75)</f>
        <v>0</v>
      </c>
      <c r="D75" s="20">
        <v>0</v>
      </c>
      <c r="E75" s="35">
        <v>0</v>
      </c>
      <c r="F75" s="35">
        <v>0</v>
      </c>
      <c r="G75" s="35">
        <v>0</v>
      </c>
      <c r="H75" s="20">
        <v>0</v>
      </c>
      <c r="I75" s="42"/>
      <c r="J75" s="42"/>
      <c r="K75" s="42"/>
      <c r="L75" s="42"/>
      <c r="M75" s="42"/>
      <c r="N75" s="42"/>
      <c r="P75" s="42"/>
      <c r="Q75" s="42"/>
      <c r="R75" s="29"/>
      <c r="S75" s="29"/>
      <c r="T75" s="29"/>
      <c r="U75" s="30"/>
      <c r="V75" s="30"/>
      <c r="W75" s="30"/>
      <c r="X75" s="14"/>
      <c r="Y75" s="30"/>
      <c r="Z75" s="30"/>
      <c r="AA75" s="14"/>
    </row>
    <row r="76" spans="1:27" ht="45" customHeight="1">
      <c r="A76" s="31" t="s">
        <v>35</v>
      </c>
      <c r="B76" s="43" t="s">
        <v>38</v>
      </c>
      <c r="C76" s="19">
        <f aca="true" t="shared" si="22" ref="C76:H76">SUM(C77:C79)</f>
        <v>20</v>
      </c>
      <c r="D76" s="19">
        <f t="shared" si="22"/>
        <v>20</v>
      </c>
      <c r="E76" s="19">
        <f t="shared" si="22"/>
        <v>0</v>
      </c>
      <c r="F76" s="33">
        <f t="shared" si="22"/>
        <v>0</v>
      </c>
      <c r="G76" s="33">
        <f t="shared" si="22"/>
        <v>0</v>
      </c>
      <c r="H76" s="19">
        <f t="shared" si="22"/>
        <v>0</v>
      </c>
      <c r="I76" s="43" t="s">
        <v>57</v>
      </c>
      <c r="J76" s="43" t="s">
        <v>45</v>
      </c>
      <c r="K76" s="43">
        <v>100</v>
      </c>
      <c r="L76" s="43">
        <v>100</v>
      </c>
      <c r="M76" s="43">
        <v>120</v>
      </c>
      <c r="N76" s="43">
        <v>150</v>
      </c>
      <c r="P76" s="43">
        <v>150</v>
      </c>
      <c r="Q76" s="66">
        <v>150</v>
      </c>
      <c r="R76" s="29"/>
      <c r="S76" s="29"/>
      <c r="T76" s="29"/>
      <c r="U76" s="30"/>
      <c r="V76" s="30"/>
      <c r="W76" s="30"/>
      <c r="X76" s="14"/>
      <c r="Y76" s="30"/>
      <c r="Z76" s="30"/>
      <c r="AA76" s="14"/>
    </row>
    <row r="77" spans="1:27" ht="15">
      <c r="A77" s="12" t="s">
        <v>5</v>
      </c>
      <c r="B77" s="44"/>
      <c r="C77" s="20">
        <f>SUM(D77:H77)</f>
        <v>0</v>
      </c>
      <c r="D77" s="20">
        <v>0</v>
      </c>
      <c r="E77" s="35">
        <v>0</v>
      </c>
      <c r="F77" s="35">
        <v>0</v>
      </c>
      <c r="G77" s="35">
        <v>0</v>
      </c>
      <c r="H77" s="20">
        <v>0</v>
      </c>
      <c r="I77" s="44"/>
      <c r="J77" s="44"/>
      <c r="K77" s="44"/>
      <c r="L77" s="44"/>
      <c r="M77" s="44"/>
      <c r="N77" s="44"/>
      <c r="P77" s="44"/>
      <c r="Q77" s="66"/>
      <c r="R77" s="29"/>
      <c r="S77" s="29"/>
      <c r="T77" s="29"/>
      <c r="U77" s="30"/>
      <c r="V77" s="30"/>
      <c r="W77" s="30"/>
      <c r="X77" s="14"/>
      <c r="Y77" s="30"/>
      <c r="Z77" s="30"/>
      <c r="AA77" s="14"/>
    </row>
    <row r="78" spans="1:27" ht="15">
      <c r="A78" s="12" t="s">
        <v>19</v>
      </c>
      <c r="B78" s="44"/>
      <c r="C78" s="20">
        <v>0</v>
      </c>
      <c r="D78" s="20">
        <v>0</v>
      </c>
      <c r="E78" s="35">
        <v>0</v>
      </c>
      <c r="F78" s="35">
        <v>0</v>
      </c>
      <c r="G78" s="35">
        <v>0</v>
      </c>
      <c r="H78" s="20">
        <v>0</v>
      </c>
      <c r="I78" s="44"/>
      <c r="J78" s="44"/>
      <c r="K78" s="44"/>
      <c r="L78" s="44"/>
      <c r="M78" s="44"/>
      <c r="N78" s="44"/>
      <c r="P78" s="44"/>
      <c r="Q78" s="66"/>
      <c r="R78" s="29"/>
      <c r="S78" s="29"/>
      <c r="T78" s="29"/>
      <c r="U78" s="30"/>
      <c r="V78" s="30"/>
      <c r="W78" s="30"/>
      <c r="X78" s="14"/>
      <c r="Y78" s="30"/>
      <c r="Z78" s="30"/>
      <c r="AA78" s="14"/>
    </row>
    <row r="79" spans="1:27" ht="15">
      <c r="A79" s="12" t="s">
        <v>41</v>
      </c>
      <c r="B79" s="44"/>
      <c r="C79" s="20">
        <f>SUM(D79:H79)</f>
        <v>20</v>
      </c>
      <c r="D79" s="20">
        <v>20</v>
      </c>
      <c r="E79" s="20">
        <v>0</v>
      </c>
      <c r="F79" s="20">
        <v>0</v>
      </c>
      <c r="G79" s="20">
        <v>0</v>
      </c>
      <c r="H79" s="20">
        <v>0</v>
      </c>
      <c r="I79" s="44"/>
      <c r="J79" s="44"/>
      <c r="K79" s="44"/>
      <c r="L79" s="44"/>
      <c r="M79" s="44"/>
      <c r="N79" s="44"/>
      <c r="P79" s="44"/>
      <c r="Q79" s="66"/>
      <c r="R79" s="29"/>
      <c r="S79" s="29"/>
      <c r="T79" s="29"/>
      <c r="U79" s="30"/>
      <c r="V79" s="30"/>
      <c r="W79" s="30"/>
      <c r="X79" s="14"/>
      <c r="Y79" s="30"/>
      <c r="Z79" s="30"/>
      <c r="AA79" s="14"/>
    </row>
  </sheetData>
  <sheetProtection/>
  <mergeCells count="156">
    <mergeCell ref="Q60:Q63"/>
    <mergeCell ref="Q72:Q74"/>
    <mergeCell ref="Q76:Q79"/>
    <mergeCell ref="Q20:Q23"/>
    <mergeCell ref="Q32:Q35"/>
    <mergeCell ref="B24:B27"/>
    <mergeCell ref="I24:I27"/>
    <mergeCell ref="J24:J27"/>
    <mergeCell ref="K24:K27"/>
    <mergeCell ref="L24:L27"/>
    <mergeCell ref="P24:P27"/>
    <mergeCell ref="Q24:Q27"/>
    <mergeCell ref="B28:B31"/>
    <mergeCell ref="I28:I31"/>
    <mergeCell ref="J28:J31"/>
    <mergeCell ref="K28:K31"/>
    <mergeCell ref="M28:M31"/>
    <mergeCell ref="N28:N31"/>
    <mergeCell ref="P28:P31"/>
    <mergeCell ref="Q28:Q31"/>
    <mergeCell ref="L28:L31"/>
    <mergeCell ref="K64:K67"/>
    <mergeCell ref="N64:N67"/>
    <mergeCell ref="P64:P67"/>
    <mergeCell ref="L64:L67"/>
    <mergeCell ref="M64:M67"/>
    <mergeCell ref="L44:L47"/>
    <mergeCell ref="M44:M47"/>
    <mergeCell ref="K40:K43"/>
    <mergeCell ref="N56:N59"/>
    <mergeCell ref="P76:P79"/>
    <mergeCell ref="M76:M79"/>
    <mergeCell ref="P72:P74"/>
    <mergeCell ref="N72:N74"/>
    <mergeCell ref="M72:M74"/>
    <mergeCell ref="K48:K51"/>
    <mergeCell ref="L48:L51"/>
    <mergeCell ref="M48:M51"/>
    <mergeCell ref="P60:P63"/>
    <mergeCell ref="P56:P59"/>
    <mergeCell ref="Q56:Q59"/>
    <mergeCell ref="N48:N51"/>
    <mergeCell ref="N36:N39"/>
    <mergeCell ref="Q36:Q39"/>
    <mergeCell ref="Q40:Q43"/>
    <mergeCell ref="Q44:Q47"/>
    <mergeCell ref="Q48:Q51"/>
    <mergeCell ref="P44:P47"/>
    <mergeCell ref="L36:L39"/>
    <mergeCell ref="M60:M63"/>
    <mergeCell ref="N60:N63"/>
    <mergeCell ref="P48:P51"/>
    <mergeCell ref="Q64:Q67"/>
    <mergeCell ref="L20:L23"/>
    <mergeCell ref="P20:P23"/>
    <mergeCell ref="M20:M23"/>
    <mergeCell ref="N40:N43"/>
    <mergeCell ref="M36:M39"/>
    <mergeCell ref="A16:B16"/>
    <mergeCell ref="A17:B17"/>
    <mergeCell ref="A18:B18"/>
    <mergeCell ref="A19:B19"/>
    <mergeCell ref="A23:B23"/>
    <mergeCell ref="J20:J23"/>
    <mergeCell ref="A36:B36"/>
    <mergeCell ref="B32:B35"/>
    <mergeCell ref="S34:S38"/>
    <mergeCell ref="P32:P35"/>
    <mergeCell ref="P36:P39"/>
    <mergeCell ref="P40:P43"/>
    <mergeCell ref="J32:J35"/>
    <mergeCell ref="A38:B38"/>
    <mergeCell ref="L32:L35"/>
    <mergeCell ref="K36:K39"/>
    <mergeCell ref="M32:M35"/>
    <mergeCell ref="N32:N35"/>
    <mergeCell ref="N20:N23"/>
    <mergeCell ref="A20:B20"/>
    <mergeCell ref="A21:B21"/>
    <mergeCell ref="A22:B22"/>
    <mergeCell ref="K32:K35"/>
    <mergeCell ref="I32:I35"/>
    <mergeCell ref="M24:M27"/>
    <mergeCell ref="N24:N27"/>
    <mergeCell ref="A53:B53"/>
    <mergeCell ref="I36:I39"/>
    <mergeCell ref="J36:J39"/>
    <mergeCell ref="J48:J51"/>
    <mergeCell ref="J44:J47"/>
    <mergeCell ref="A37:B37"/>
    <mergeCell ref="J40:J43"/>
    <mergeCell ref="B40:B43"/>
    <mergeCell ref="A39:B39"/>
    <mergeCell ref="I44:I47"/>
    <mergeCell ref="A14:B14"/>
    <mergeCell ref="A15:B15"/>
    <mergeCell ref="I20:I23"/>
    <mergeCell ref="L9:Q9"/>
    <mergeCell ref="K9:K10"/>
    <mergeCell ref="K1:N2"/>
    <mergeCell ref="A5:N5"/>
    <mergeCell ref="A6:N6"/>
    <mergeCell ref="A8:A10"/>
    <mergeCell ref="K20:K23"/>
    <mergeCell ref="D9:H9"/>
    <mergeCell ref="C8:H8"/>
    <mergeCell ref="A12:B12"/>
    <mergeCell ref="A13:B13"/>
    <mergeCell ref="I8:Q8"/>
    <mergeCell ref="C9:C10"/>
    <mergeCell ref="I9:I10"/>
    <mergeCell ref="J9:J10"/>
    <mergeCell ref="B8:B10"/>
    <mergeCell ref="K56:K59"/>
    <mergeCell ref="L56:L59"/>
    <mergeCell ref="I40:I43"/>
    <mergeCell ref="N44:N47"/>
    <mergeCell ref="M56:M59"/>
    <mergeCell ref="I48:I51"/>
    <mergeCell ref="I56:I59"/>
    <mergeCell ref="L40:L43"/>
    <mergeCell ref="M40:M43"/>
    <mergeCell ref="K44:K47"/>
    <mergeCell ref="A71:B71"/>
    <mergeCell ref="B48:B51"/>
    <mergeCell ref="A54:B54"/>
    <mergeCell ref="A55:B55"/>
    <mergeCell ref="B44:B47"/>
    <mergeCell ref="B64:B67"/>
    <mergeCell ref="A59:B59"/>
    <mergeCell ref="A52:B52"/>
    <mergeCell ref="A68:B68"/>
    <mergeCell ref="A69:B69"/>
    <mergeCell ref="A56:B56"/>
    <mergeCell ref="A57:B57"/>
    <mergeCell ref="I64:I67"/>
    <mergeCell ref="J64:J67"/>
    <mergeCell ref="J56:J59"/>
    <mergeCell ref="I60:I63"/>
    <mergeCell ref="B76:B79"/>
    <mergeCell ref="K76:K79"/>
    <mergeCell ref="A58:B58"/>
    <mergeCell ref="L60:L63"/>
    <mergeCell ref="B60:B63"/>
    <mergeCell ref="J60:J63"/>
    <mergeCell ref="K60:K63"/>
    <mergeCell ref="A70:B70"/>
    <mergeCell ref="B72:B74"/>
    <mergeCell ref="J72:J74"/>
    <mergeCell ref="L72:L74"/>
    <mergeCell ref="L76:L79"/>
    <mergeCell ref="J76:J79"/>
    <mergeCell ref="I72:I74"/>
    <mergeCell ref="K72:K74"/>
    <mergeCell ref="N76:N79"/>
    <mergeCell ref="I76:I79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6" r:id="rId1"/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76" t="s">
        <v>10</v>
      </c>
      <c r="B1" s="77"/>
      <c r="C1" s="77"/>
      <c r="D1" s="77"/>
      <c r="E1" s="78"/>
      <c r="F1" s="1" t="s">
        <v>9</v>
      </c>
      <c r="G1" s="5" t="s">
        <v>8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2020-01-31T12:26:46Z</cp:lastPrinted>
  <dcterms:created xsi:type="dcterms:W3CDTF">2014-10-03T07:10:09Z</dcterms:created>
  <dcterms:modified xsi:type="dcterms:W3CDTF">2020-02-10T10:32:10Z</dcterms:modified>
  <cp:category/>
  <cp:version/>
  <cp:contentType/>
  <cp:contentStatus/>
</cp:coreProperties>
</file>