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30" tabRatio="862" activeTab="1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2'!$A$1:$D$30</definedName>
  </definedNames>
  <calcPr fullCalcOnLoad="1"/>
</workbook>
</file>

<file path=xl/sharedStrings.xml><?xml version="1.0" encoding="utf-8"?>
<sst xmlns="http://schemas.openxmlformats.org/spreadsheetml/2006/main" count="133" uniqueCount="72">
  <si>
    <t>Целевая статья</t>
  </si>
  <si>
    <t>Вид расходов</t>
  </si>
  <si>
    <t>Всего</t>
  </si>
  <si>
    <t>В С Е Г О   РАСХОДОВ</t>
  </si>
  <si>
    <t>Ведомство</t>
  </si>
  <si>
    <t xml:space="preserve">Администрация муниципального образования «Зюкайское сельское поселение» Верещагинского муниципального района Пермского края  </t>
  </si>
  <si>
    <t xml:space="preserve">к  решению Совета депутатов </t>
  </si>
  <si>
    <t xml:space="preserve">МО "Зюкайское сельское поселение" </t>
  </si>
  <si>
    <t>руб.</t>
  </si>
  <si>
    <t>Рз, ПР</t>
  </si>
  <si>
    <t>ВР</t>
  </si>
  <si>
    <t>ЦС</t>
  </si>
  <si>
    <t>Наименование расходов</t>
  </si>
  <si>
    <t>Приложение 2</t>
  </si>
  <si>
    <t>Изменения в приложение №5 "Распределение бюджетных ассигнований по целевым статьям (муниципальным программам и непрограммным направлении деятельности) группам видов расходов классификации расходов местного бюджета на 2017 год"</t>
  </si>
  <si>
    <t>Изменения в приложение №6 "Ведомственная структура расходов бюджета на 2017 год"</t>
  </si>
  <si>
    <t>Приложение 3</t>
  </si>
  <si>
    <t>200</t>
  </si>
  <si>
    <t>Закупка товаров, работ и услуг для обеспечения государственных (муниципальных)нужд</t>
  </si>
  <si>
    <t>04 00</t>
  </si>
  <si>
    <t>Национальная экономика</t>
  </si>
  <si>
    <t>04 09</t>
  </si>
  <si>
    <t>Дорожное хозяйство (дорожные фонды)</t>
  </si>
  <si>
    <t>Z3 0 00 00000</t>
  </si>
  <si>
    <t>Муниципальная программа «Обеспечение сохранности и развитие автомобильных дорог и повышение безопасности дорожного движения на территории МО «Зюкайское сельское поселение»»</t>
  </si>
  <si>
    <t>Z3 1 00 00000</t>
  </si>
  <si>
    <t>Z3 1 01 00000</t>
  </si>
  <si>
    <t>Программые мероприятия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</si>
  <si>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</si>
  <si>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 (бюджет поселения)</t>
  </si>
  <si>
    <t>Z3 1 01 SP160</t>
  </si>
  <si>
    <t>08 00</t>
  </si>
  <si>
    <t>Культура и кинематография</t>
  </si>
  <si>
    <t>08 01</t>
  </si>
  <si>
    <t>Культура</t>
  </si>
  <si>
    <t>Z5 0 00 00000</t>
  </si>
  <si>
    <t xml:space="preserve">Муниципальная программа «Развитие культуры на территории МО «Зюкайское сельское поселение» </t>
  </si>
  <si>
    <t>Z5 0 01  00000</t>
  </si>
  <si>
    <t>Основное мероприятие: "Предоставление муниципальных услуг по организации и проведению культурно-массовых мероприятий и организации досуга"</t>
  </si>
  <si>
    <t>Z5 0 01 А0100</t>
  </si>
  <si>
    <t>Оказание муниципальных услуг, выполнение работ бюджетными и автономными учреждениями за счет средств местного бюджета</t>
  </si>
  <si>
    <t>600</t>
  </si>
  <si>
    <t>Предоставление субсидий бюджетным, автономным учреждениям и иным некоммерческим организациям</t>
  </si>
  <si>
    <t>05 03</t>
  </si>
  <si>
    <t>Благоустройство</t>
  </si>
  <si>
    <t>80 0 00 00000</t>
  </si>
  <si>
    <t>Непрограммные направления деятельности</t>
  </si>
  <si>
    <t>80 0 00 SP130</t>
  </si>
  <si>
    <t>Софинансирование проектов инициативного бюджетирования (местный бюджет)</t>
  </si>
  <si>
    <t>от 05.05.2017 г. № 60/235</t>
  </si>
  <si>
    <t>80 0 00 A0200</t>
  </si>
  <si>
    <t>Иные расходы, связанные с решением общих вопросов муниципального образования</t>
  </si>
  <si>
    <t>01 13</t>
  </si>
  <si>
    <t>Другие общегосударственные вопросы</t>
  </si>
  <si>
    <t>01 04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</si>
  <si>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</si>
  <si>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Непрограммные направления расходов</t>
  </si>
  <si>
    <t>80 0 00 А0050</t>
  </si>
  <si>
    <t>Содержание органов местного самоуправления за счет средств местного бюджета</t>
  </si>
  <si>
    <t>100</t>
  </si>
  <si>
    <t>Расходы на выплаты персоналу в целях обеспечения
выполнения функций государственными муниципальными)
органами, казенными учреждениями, органами управления
государственными внебюджетными фондами</t>
  </si>
  <si>
    <t>10 03</t>
  </si>
  <si>
    <t>Социальное обеспечение населения</t>
  </si>
  <si>
    <t>80 0 00 2C020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</si>
  <si>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</si>
  <si>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</si>
  <si>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</si>
  <si>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 xml:space="preserve">Предоставление субсидий бюджетным, автономным
учреждениям и иным некоммерческим организациям
</t>
  </si>
  <si>
    <t xml:space="preserve">                          -    </t>
  </si>
  <si>
    <t>Z3 1 01 2Р160</t>
  </si>
  <si>
    <t>Подпрограмма «Содержание, текущий ремонт, капитальный ремонт и строительство (реконструкция) дорог местного значения»</t>
  </si>
  <si>
    <t xml:space="preserve">Основное мероприятие: ««Содержание, текущий ремонт автомобильных дорог общего пользования в границах населенных пунктов поселения и искусственных сооружений на них »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</si>
</sst>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0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23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3" fontId="0" fillId="0" borderId="0" xfId="62" applyFont="1" applyAlignment="1">
      <alignment horizontal="right"/>
    </xf>
    <xf numFmtId="43" fontId="1" fillId="0" borderId="0" xfId="62" applyFont="1" applyAlignment="1">
      <alignment horizontal="right"/>
    </xf>
    <xf numFmtId="43" fontId="3" fillId="0" borderId="10" xfId="62" applyFont="1" applyBorder="1" applyAlignment="1">
      <alignment horizontal="right"/>
    </xf>
    <xf numFmtId="49" fontId="2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43" fontId="0" fillId="0" borderId="0" xfId="62" applyFont="1" applyFill="1" applyAlignment="1">
      <alignment horizontal="right"/>
    </xf>
    <xf numFmtId="43" fontId="3" fillId="0" borderId="10" xfId="0" applyNumberFormat="1" applyFont="1" applyBorder="1" applyAlignment="1">
      <alignment/>
    </xf>
    <xf numFmtId="49" fontId="1" fillId="25" borderId="10" xfId="0" applyNumberFormat="1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43" fontId="3" fillId="0" borderId="10" xfId="6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left" vertical="center" wrapText="1"/>
    </xf>
    <xf numFmtId="43" fontId="1" fillId="0" borderId="10" xfId="62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justify" vertical="center" wrapText="1"/>
    </xf>
    <xf numFmtId="0" fontId="3" fillId="26" borderId="13" xfId="0" applyFont="1" applyFill="1" applyBorder="1" applyAlignment="1">
      <alignment horizontal="justify" vertical="top" wrapText="1"/>
    </xf>
    <xf numFmtId="0" fontId="1" fillId="25" borderId="13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3" fontId="1" fillId="0" borderId="13" xfId="0" applyNumberFormat="1" applyFont="1" applyBorder="1" applyAlignment="1">
      <alignment horizontal="right"/>
    </xf>
    <xf numFmtId="49" fontId="1" fillId="26" borderId="13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9" fontId="3" fillId="26" borderId="13" xfId="0" applyNumberFormat="1" applyFont="1" applyFill="1" applyBorder="1" applyAlignment="1">
      <alignment horizontal="left" vertical="center" wrapText="1"/>
    </xf>
    <xf numFmtId="43" fontId="3" fillId="26" borderId="11" xfId="0" applyNumberFormat="1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top" wrapText="1"/>
    </xf>
    <xf numFmtId="0" fontId="3" fillId="27" borderId="10" xfId="0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25" borderId="10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43" fontId="3" fillId="0" borderId="11" xfId="62" applyFont="1" applyBorder="1" applyAlignment="1">
      <alignment horizontal="center" vertical="center"/>
    </xf>
    <xf numFmtId="43" fontId="1" fillId="0" borderId="11" xfId="62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3" fontId="1" fillId="0" borderId="10" xfId="64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3" fontId="3" fillId="25" borderId="10" xfId="64" applyFont="1" applyFill="1" applyBorder="1" applyAlignment="1">
      <alignment horizontal="right"/>
    </xf>
    <xf numFmtId="43" fontId="1" fillId="25" borderId="10" xfId="64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1" fillId="25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center" vertical="center" wrapText="1"/>
    </xf>
    <xf numFmtId="43" fontId="1" fillId="0" borderId="10" xfId="64" applyFont="1" applyBorder="1" applyAlignment="1">
      <alignment horizontal="right"/>
    </xf>
    <xf numFmtId="49" fontId="1" fillId="25" borderId="10" xfId="53" applyNumberFormat="1" applyFont="1" applyFill="1" applyBorder="1" applyAlignment="1">
      <alignment horizontal="center" vertical="center"/>
      <protection/>
    </xf>
    <xf numFmtId="0" fontId="1" fillId="25" borderId="10" xfId="53" applyNumberFormat="1" applyFont="1" applyFill="1" applyBorder="1" applyAlignment="1">
      <alignment horizontal="left" vertical="top" wrapText="1"/>
      <protection/>
    </xf>
    <xf numFmtId="43" fontId="1" fillId="25" borderId="10" xfId="64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49" fontId="1" fillId="26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3" fontId="1" fillId="26" borderId="11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left" vertical="top" wrapText="1"/>
    </xf>
    <xf numFmtId="43" fontId="1" fillId="26" borderId="13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top" wrapText="1"/>
    </xf>
    <xf numFmtId="43" fontId="1" fillId="0" borderId="11" xfId="62" applyFont="1" applyBorder="1" applyAlignment="1">
      <alignment horizontal="right"/>
    </xf>
    <xf numFmtId="0" fontId="3" fillId="26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zoomScaleSheetLayoutView="100" zoomScalePageLayoutView="0" workbookViewId="0" topLeftCell="A18">
      <selection activeCell="C22" sqref="C22"/>
    </sheetView>
  </sheetViews>
  <sheetFormatPr defaultColWidth="9.00390625" defaultRowHeight="12.75"/>
  <cols>
    <col min="1" max="1" width="17.375" style="6" customWidth="1"/>
    <col min="2" max="2" width="17.375" style="26" customWidth="1"/>
    <col min="3" max="3" width="65.25390625" style="7" customWidth="1"/>
    <col min="4" max="4" width="19.625" style="10" bestFit="1" customWidth="1"/>
    <col min="5" max="5" width="9.125" style="17" customWidth="1"/>
    <col min="6" max="6" width="14.75390625" style="0" bestFit="1" customWidth="1"/>
    <col min="7" max="7" width="15.625" style="0" bestFit="1" customWidth="1"/>
    <col min="8" max="9" width="14.625" style="0" bestFit="1" customWidth="1"/>
  </cols>
  <sheetData>
    <row r="1" ht="15.75">
      <c r="D1" s="3" t="s">
        <v>13</v>
      </c>
    </row>
    <row r="2" ht="15.75">
      <c r="D2" s="3" t="s">
        <v>6</v>
      </c>
    </row>
    <row r="3" ht="15.75">
      <c r="D3" s="3" t="s">
        <v>7</v>
      </c>
    </row>
    <row r="4" ht="15.75">
      <c r="D4" s="3" t="s">
        <v>49</v>
      </c>
    </row>
    <row r="5" ht="15.75">
      <c r="D5" s="11"/>
    </row>
    <row r="6" spans="1:4" ht="72.75" customHeight="1">
      <c r="A6" s="103" t="s">
        <v>14</v>
      </c>
      <c r="B6" s="103"/>
      <c r="C6" s="103"/>
      <c r="D6" s="103"/>
    </row>
    <row r="7" spans="1:4" ht="18.75">
      <c r="A7" s="13"/>
      <c r="B7" s="27"/>
      <c r="C7" s="15"/>
      <c r="D7" s="11" t="s">
        <v>8</v>
      </c>
    </row>
    <row r="8" spans="1:5" s="14" customFormat="1" ht="31.5">
      <c r="A8" s="4" t="s">
        <v>0</v>
      </c>
      <c r="B8" s="35" t="s">
        <v>1</v>
      </c>
      <c r="C8" s="36" t="s">
        <v>12</v>
      </c>
      <c r="D8" s="30" t="s">
        <v>2</v>
      </c>
      <c r="E8" s="18"/>
    </row>
    <row r="9" spans="1:5" s="14" customFormat="1" ht="15.75">
      <c r="A9" s="5" t="s">
        <v>45</v>
      </c>
      <c r="B9" s="5"/>
      <c r="C9" s="8" t="s">
        <v>46</v>
      </c>
      <c r="D9" s="70">
        <f>D10</f>
        <v>-54579</v>
      </c>
      <c r="E9" s="18"/>
    </row>
    <row r="10" spans="1:5" s="14" customFormat="1" ht="18" customHeight="1">
      <c r="A10" s="5" t="s">
        <v>45</v>
      </c>
      <c r="B10" s="5"/>
      <c r="C10" s="8" t="s">
        <v>46</v>
      </c>
      <c r="D10" s="70">
        <f>D12+D13+D14+D16</f>
        <v>-54579</v>
      </c>
      <c r="E10" s="18"/>
    </row>
    <row r="11" spans="1:5" s="14" customFormat="1" ht="31.5">
      <c r="A11" s="93" t="s">
        <v>57</v>
      </c>
      <c r="B11" s="90"/>
      <c r="C11" s="94" t="s">
        <v>58</v>
      </c>
      <c r="D11" s="95" t="s">
        <v>68</v>
      </c>
      <c r="E11" s="18"/>
    </row>
    <row r="12" spans="1:5" s="14" customFormat="1" ht="63">
      <c r="A12" s="82"/>
      <c r="B12" s="43" t="s">
        <v>59</v>
      </c>
      <c r="C12" s="96" t="s">
        <v>60</v>
      </c>
      <c r="D12" s="97">
        <v>103063.31</v>
      </c>
      <c r="E12" s="18"/>
    </row>
    <row r="13" spans="1:5" s="14" customFormat="1" ht="31.5">
      <c r="A13" s="98"/>
      <c r="B13" s="43" t="s">
        <v>17</v>
      </c>
      <c r="C13" s="92" t="s">
        <v>18</v>
      </c>
      <c r="D13" s="97">
        <v>-103063.31</v>
      </c>
      <c r="E13" s="18"/>
    </row>
    <row r="14" spans="1:5" s="14" customFormat="1" ht="31.5">
      <c r="A14" s="28" t="s">
        <v>50</v>
      </c>
      <c r="B14" s="90"/>
      <c r="C14" s="52" t="s">
        <v>51</v>
      </c>
      <c r="D14" s="91">
        <v>3000</v>
      </c>
      <c r="E14" s="18"/>
    </row>
    <row r="15" spans="1:5" s="14" customFormat="1" ht="31.5">
      <c r="A15" s="82"/>
      <c r="B15" s="43" t="s">
        <v>17</v>
      </c>
      <c r="C15" s="92" t="s">
        <v>18</v>
      </c>
      <c r="D15" s="53">
        <v>3000</v>
      </c>
      <c r="E15" s="18"/>
    </row>
    <row r="16" spans="1:5" s="14" customFormat="1" ht="31.5">
      <c r="A16" s="69" t="s">
        <v>47</v>
      </c>
      <c r="B16" s="28"/>
      <c r="C16" s="67" t="s">
        <v>48</v>
      </c>
      <c r="D16" s="71">
        <f>D17</f>
        <v>-57579</v>
      </c>
      <c r="E16" s="18"/>
    </row>
    <row r="17" spans="1:5" s="14" customFormat="1" ht="31.5">
      <c r="A17" s="28"/>
      <c r="B17" s="29" t="s">
        <v>17</v>
      </c>
      <c r="C17" s="37" t="s">
        <v>18</v>
      </c>
      <c r="D17" s="71">
        <v>-57579</v>
      </c>
      <c r="E17" s="18"/>
    </row>
    <row r="18" spans="1:4" ht="15.75">
      <c r="A18" s="43"/>
      <c r="B18" s="54"/>
      <c r="C18" s="57" t="s">
        <v>27</v>
      </c>
      <c r="D18" s="58">
        <f>D19+D26</f>
        <v>1224368.47</v>
      </c>
    </row>
    <row r="19" spans="1:4" ht="63">
      <c r="A19" s="45" t="s">
        <v>23</v>
      </c>
      <c r="B19" s="46"/>
      <c r="C19" s="47" t="s">
        <v>24</v>
      </c>
      <c r="D19" s="55">
        <f>D20</f>
        <v>1169789.47</v>
      </c>
    </row>
    <row r="20" spans="1:4" ht="47.25">
      <c r="A20" s="45" t="s">
        <v>25</v>
      </c>
      <c r="B20" s="46"/>
      <c r="C20" s="101" t="s">
        <v>70</v>
      </c>
      <c r="D20" s="56">
        <f>D21</f>
        <v>1169789.47</v>
      </c>
    </row>
    <row r="21" spans="1:4" ht="63">
      <c r="A21" s="45" t="s">
        <v>26</v>
      </c>
      <c r="B21" s="46"/>
      <c r="C21" s="102" t="s">
        <v>71</v>
      </c>
      <c r="D21" s="56">
        <f>D22+D24</f>
        <v>1169789.47</v>
      </c>
    </row>
    <row r="22" spans="1:4" ht="78.75">
      <c r="A22" s="48" t="s">
        <v>69</v>
      </c>
      <c r="B22" s="49"/>
      <c r="C22" s="67" t="s">
        <v>28</v>
      </c>
      <c r="D22" s="100">
        <v>1111300</v>
      </c>
    </row>
    <row r="23" spans="1:4" ht="31.5">
      <c r="A23" s="48"/>
      <c r="B23" s="29" t="s">
        <v>17</v>
      </c>
      <c r="C23" s="37" t="s">
        <v>18</v>
      </c>
      <c r="D23" s="100">
        <f>D22</f>
        <v>1111300</v>
      </c>
    </row>
    <row r="24" spans="1:4" ht="78.75">
      <c r="A24" s="51" t="s">
        <v>30</v>
      </c>
      <c r="B24" s="39"/>
      <c r="C24" s="75" t="s">
        <v>29</v>
      </c>
      <c r="D24" s="100">
        <f>D25</f>
        <v>58489.47</v>
      </c>
    </row>
    <row r="25" spans="1:4" ht="35.25" customHeight="1">
      <c r="A25" s="39"/>
      <c r="B25" s="29" t="s">
        <v>17</v>
      </c>
      <c r="C25" s="37" t="s">
        <v>18</v>
      </c>
      <c r="D25" s="38">
        <v>58489.47</v>
      </c>
    </row>
    <row r="26" spans="1:4" ht="44.25" customHeight="1">
      <c r="A26" s="61" t="s">
        <v>35</v>
      </c>
      <c r="B26" s="62"/>
      <c r="C26" s="63" t="s">
        <v>36</v>
      </c>
      <c r="D26" s="55">
        <f>D27</f>
        <v>54579</v>
      </c>
    </row>
    <row r="27" spans="1:4" ht="47.25" customHeight="1">
      <c r="A27" s="5" t="s">
        <v>37</v>
      </c>
      <c r="B27" s="64"/>
      <c r="C27" s="65" t="s">
        <v>38</v>
      </c>
      <c r="D27" s="56">
        <f>D28</f>
        <v>54579</v>
      </c>
    </row>
    <row r="28" spans="1:4" ht="35.25" customHeight="1">
      <c r="A28" s="66" t="s">
        <v>39</v>
      </c>
      <c r="B28" s="64"/>
      <c r="C28" s="67" t="s">
        <v>40</v>
      </c>
      <c r="D28" s="53">
        <v>54579</v>
      </c>
    </row>
    <row r="29" spans="1:4" ht="35.25" customHeight="1">
      <c r="A29" s="28"/>
      <c r="B29" s="29" t="s">
        <v>41</v>
      </c>
      <c r="C29" s="68" t="s">
        <v>42</v>
      </c>
      <c r="D29" s="53">
        <v>54579</v>
      </c>
    </row>
    <row r="30" spans="1:4" ht="27" customHeight="1">
      <c r="A30" s="21"/>
      <c r="B30" s="29"/>
      <c r="C30" s="22" t="s">
        <v>3</v>
      </c>
      <c r="D30" s="20">
        <f>D9+D18</f>
        <v>1169789.47</v>
      </c>
    </row>
    <row r="31" ht="12.75">
      <c r="D31" s="19"/>
    </row>
    <row r="32" ht="12.75">
      <c r="D32" s="19"/>
    </row>
    <row r="33" ht="61.5" customHeight="1">
      <c r="D33" s="19"/>
    </row>
    <row r="34" ht="12.75">
      <c r="D34" s="19"/>
    </row>
    <row r="35" ht="22.5" customHeight="1">
      <c r="D35" s="19"/>
    </row>
    <row r="36" spans="4:12" ht="12.75">
      <c r="D36" s="19"/>
      <c r="G36" s="2"/>
      <c r="H36" s="2"/>
      <c r="I36" s="2"/>
      <c r="J36" s="2"/>
      <c r="K36" s="2"/>
      <c r="L36" s="2"/>
    </row>
    <row r="37" spans="4:12" ht="12.75">
      <c r="D37" s="19"/>
      <c r="G37" s="2"/>
      <c r="H37" s="2"/>
      <c r="I37" s="2"/>
      <c r="J37" s="2"/>
      <c r="K37" s="2"/>
      <c r="L37" s="2"/>
    </row>
    <row r="38" spans="4:12" ht="12.75">
      <c r="D38" s="19"/>
      <c r="G38" s="2"/>
      <c r="H38" s="2"/>
      <c r="I38" s="2"/>
      <c r="J38" s="2"/>
      <c r="K38" s="2"/>
      <c r="L38" s="2"/>
    </row>
    <row r="39" spans="4:12" ht="19.5" customHeight="1">
      <c r="D39" s="19"/>
      <c r="G39" s="2"/>
      <c r="H39" s="2"/>
      <c r="I39" s="2"/>
      <c r="J39" s="2"/>
      <c r="K39" s="2"/>
      <c r="L39" s="2"/>
    </row>
    <row r="40" ht="12.75">
      <c r="D40" s="19"/>
    </row>
    <row r="41" ht="12.75">
      <c r="D41" s="19"/>
    </row>
    <row r="42" ht="12.75">
      <c r="D42" s="19"/>
    </row>
    <row r="43" ht="12.75">
      <c r="D43" s="19"/>
    </row>
    <row r="44" ht="21" customHeight="1">
      <c r="D44" s="19"/>
    </row>
    <row r="45" ht="12.75">
      <c r="D45" s="19"/>
    </row>
    <row r="46" ht="12.75">
      <c r="D46" s="19"/>
    </row>
    <row r="47" ht="12.75">
      <c r="D47" s="19"/>
    </row>
    <row r="48" ht="12.75">
      <c r="D48" s="19"/>
    </row>
    <row r="49" ht="12.75">
      <c r="D49" s="19"/>
    </row>
    <row r="50" ht="12.75">
      <c r="D50" s="19"/>
    </row>
    <row r="51" ht="12.75">
      <c r="D51" s="19"/>
    </row>
    <row r="52" ht="12.75">
      <c r="D52" s="19"/>
    </row>
    <row r="53" ht="12.75">
      <c r="D53" s="19"/>
    </row>
    <row r="54" ht="12.75">
      <c r="D54" s="19"/>
    </row>
    <row r="55" ht="12.75">
      <c r="D55" s="19"/>
    </row>
    <row r="56" ht="12.75">
      <c r="D56" s="19"/>
    </row>
    <row r="57" ht="12.75">
      <c r="D57" s="19"/>
    </row>
    <row r="58" ht="12.75">
      <c r="D58" s="19"/>
    </row>
    <row r="59" ht="12.75">
      <c r="D59" s="19"/>
    </row>
    <row r="60" ht="12.75">
      <c r="D60" s="19"/>
    </row>
    <row r="61" ht="12.75">
      <c r="D61" s="19"/>
    </row>
    <row r="62" ht="12.75">
      <c r="D62" s="19"/>
    </row>
    <row r="63" ht="12.75">
      <c r="D63" s="19"/>
    </row>
    <row r="64" ht="12.75">
      <c r="D64" s="19"/>
    </row>
    <row r="65" ht="12.75">
      <c r="D65" s="19"/>
    </row>
    <row r="66" ht="12.75">
      <c r="D66" s="19"/>
    </row>
    <row r="67" ht="12.75">
      <c r="D67" s="19"/>
    </row>
    <row r="68" ht="12.75">
      <c r="D68" s="19"/>
    </row>
    <row r="69" ht="12.75">
      <c r="D69" s="19"/>
    </row>
    <row r="70" ht="12.75">
      <c r="D70" s="19"/>
    </row>
    <row r="71" ht="12.75">
      <c r="D71" s="19"/>
    </row>
    <row r="72" ht="12.75">
      <c r="D72" s="19"/>
    </row>
    <row r="73" ht="12.75">
      <c r="D73" s="19"/>
    </row>
    <row r="74" ht="12.75">
      <c r="D74" s="19"/>
    </row>
    <row r="75" ht="12.75">
      <c r="D75" s="19"/>
    </row>
    <row r="76" ht="12.75">
      <c r="D76" s="19"/>
    </row>
    <row r="77" ht="12.75">
      <c r="D77" s="19"/>
    </row>
    <row r="78" ht="12.75">
      <c r="D78" s="19"/>
    </row>
    <row r="79" ht="12.75">
      <c r="D79" s="19"/>
    </row>
    <row r="80" ht="12.75">
      <c r="D80" s="19"/>
    </row>
    <row r="81" ht="12.75">
      <c r="D81" s="19"/>
    </row>
    <row r="82" ht="12.75">
      <c r="D82" s="19"/>
    </row>
    <row r="83" ht="12.75">
      <c r="D83" s="19"/>
    </row>
    <row r="84" ht="12.75">
      <c r="D84" s="19"/>
    </row>
    <row r="85" ht="12.75">
      <c r="D85" s="19"/>
    </row>
    <row r="86" ht="12.75">
      <c r="D86" s="19"/>
    </row>
    <row r="87" ht="12.75">
      <c r="D87" s="19"/>
    </row>
    <row r="88" ht="12.75">
      <c r="D88" s="19"/>
    </row>
    <row r="89" ht="12.75">
      <c r="D89" s="19"/>
    </row>
    <row r="90" ht="12.75">
      <c r="D90" s="19"/>
    </row>
    <row r="91" ht="12.75">
      <c r="D91" s="19"/>
    </row>
    <row r="92" ht="12.75">
      <c r="D92" s="19"/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  <row r="105" ht="12.75">
      <c r="D105" s="19"/>
    </row>
    <row r="106" ht="12.75">
      <c r="D106" s="19"/>
    </row>
    <row r="107" ht="12.75">
      <c r="D107" s="19"/>
    </row>
    <row r="108" ht="12.75">
      <c r="D108" s="19"/>
    </row>
    <row r="109" ht="12.75">
      <c r="D109" s="19"/>
    </row>
    <row r="110" ht="12.75">
      <c r="D110" s="19"/>
    </row>
    <row r="111" ht="12.75">
      <c r="D111" s="19"/>
    </row>
    <row r="112" ht="12.75">
      <c r="D112" s="19"/>
    </row>
    <row r="113" ht="12.75">
      <c r="D113" s="19"/>
    </row>
    <row r="114" ht="12.75">
      <c r="D114" s="19"/>
    </row>
    <row r="115" ht="12.75">
      <c r="D115" s="19"/>
    </row>
    <row r="116" ht="12.75">
      <c r="D116" s="19"/>
    </row>
    <row r="117" ht="12.75">
      <c r="D117" s="19"/>
    </row>
    <row r="118" ht="12.75">
      <c r="D118" s="19"/>
    </row>
    <row r="119" ht="12.75">
      <c r="D119" s="19"/>
    </row>
    <row r="120" ht="12.75">
      <c r="D120" s="19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  <row r="132" ht="12.75">
      <c r="D132" s="19"/>
    </row>
    <row r="133" ht="12.75">
      <c r="D133" s="19"/>
    </row>
    <row r="134" ht="12.75">
      <c r="D134" s="19"/>
    </row>
    <row r="135" ht="12.75">
      <c r="D135" s="19"/>
    </row>
    <row r="136" ht="12.75">
      <c r="D136" s="19"/>
    </row>
    <row r="137" ht="12.75">
      <c r="D137" s="19"/>
    </row>
    <row r="138" ht="12.75">
      <c r="D138" s="19"/>
    </row>
    <row r="139" ht="12.75">
      <c r="D139" s="19"/>
    </row>
    <row r="140" ht="12.75">
      <c r="D140" s="19"/>
    </row>
    <row r="141" ht="12.75">
      <c r="D141" s="19"/>
    </row>
    <row r="142" ht="12.75">
      <c r="D142" s="19"/>
    </row>
    <row r="143" ht="12.75">
      <c r="D143" s="19"/>
    </row>
    <row r="144" ht="12.75">
      <c r="D144" s="19"/>
    </row>
    <row r="145" ht="12.75">
      <c r="D145" s="19"/>
    </row>
    <row r="146" ht="12.75">
      <c r="D146" s="19"/>
    </row>
    <row r="147" ht="12.75">
      <c r="D147" s="19"/>
    </row>
    <row r="148" ht="12.75">
      <c r="D148" s="19"/>
    </row>
    <row r="149" ht="12.75">
      <c r="D149" s="19"/>
    </row>
    <row r="150" ht="12.75">
      <c r="D150" s="19"/>
    </row>
    <row r="151" ht="12.75">
      <c r="D151" s="19"/>
    </row>
    <row r="152" ht="12.75">
      <c r="D152" s="19"/>
    </row>
    <row r="153" ht="12.75">
      <c r="D153" s="19"/>
    </row>
    <row r="154" ht="12.75">
      <c r="D154" s="19"/>
    </row>
    <row r="155" ht="12.75">
      <c r="D155" s="19"/>
    </row>
    <row r="156" ht="12.75">
      <c r="D156" s="19"/>
    </row>
    <row r="157" ht="12.75">
      <c r="D157" s="19"/>
    </row>
    <row r="158" ht="12.75">
      <c r="D158" s="19"/>
    </row>
    <row r="159" ht="12.75">
      <c r="D159" s="19"/>
    </row>
    <row r="160" ht="12.75">
      <c r="D160" s="19"/>
    </row>
    <row r="161" ht="12.75">
      <c r="D161" s="19"/>
    </row>
    <row r="162" ht="12.75">
      <c r="D162" s="19"/>
    </row>
    <row r="163" ht="12.75">
      <c r="D163" s="19"/>
    </row>
    <row r="164" ht="12.75">
      <c r="D164" s="19"/>
    </row>
    <row r="165" ht="12.75">
      <c r="D165" s="19"/>
    </row>
    <row r="166" ht="12.75">
      <c r="D166" s="19"/>
    </row>
    <row r="167" ht="12.75">
      <c r="D167" s="19"/>
    </row>
    <row r="168" ht="12.75">
      <c r="D168" s="19"/>
    </row>
    <row r="169" ht="12.75">
      <c r="D169" s="19"/>
    </row>
    <row r="170" ht="12.75">
      <c r="D170" s="19"/>
    </row>
    <row r="171" ht="12.75">
      <c r="D171" s="19"/>
    </row>
    <row r="172" ht="12.75">
      <c r="D172" s="19"/>
    </row>
    <row r="173" ht="12.75">
      <c r="D173" s="19"/>
    </row>
    <row r="174" ht="12.75">
      <c r="D174" s="19"/>
    </row>
    <row r="175" ht="12.75">
      <c r="D175" s="19"/>
    </row>
    <row r="176" ht="12.75">
      <c r="D176" s="19"/>
    </row>
    <row r="177" ht="12.75">
      <c r="D177" s="19"/>
    </row>
    <row r="178" ht="12.75">
      <c r="D178" s="19"/>
    </row>
    <row r="179" ht="12.75">
      <c r="D179" s="19"/>
    </row>
    <row r="180" ht="12.75">
      <c r="D180" s="19"/>
    </row>
    <row r="181" ht="12.75">
      <c r="D181" s="19"/>
    </row>
    <row r="182" ht="12.75">
      <c r="D182" s="19"/>
    </row>
    <row r="183" ht="12.75">
      <c r="D183" s="19"/>
    </row>
    <row r="184" ht="12.75">
      <c r="D184" s="19"/>
    </row>
    <row r="185" ht="12.75">
      <c r="D185" s="19"/>
    </row>
    <row r="186" ht="12.75">
      <c r="D186" s="19"/>
    </row>
    <row r="187" ht="12.75">
      <c r="D187" s="19"/>
    </row>
    <row r="188" ht="12.75">
      <c r="D188" s="19"/>
    </row>
    <row r="189" ht="12.75">
      <c r="D189" s="19"/>
    </row>
    <row r="190" ht="12.75">
      <c r="D190" s="19"/>
    </row>
    <row r="191" ht="12.75">
      <c r="D191" s="19"/>
    </row>
    <row r="192" ht="12.75">
      <c r="D192" s="19"/>
    </row>
    <row r="193" ht="12.75">
      <c r="D193" s="19"/>
    </row>
    <row r="194" ht="12.75">
      <c r="D194" s="19"/>
    </row>
    <row r="195" ht="12.75">
      <c r="D195" s="19"/>
    </row>
    <row r="196" ht="12.75">
      <c r="D196" s="19"/>
    </row>
    <row r="197" ht="12.75">
      <c r="D197" s="19"/>
    </row>
    <row r="198" ht="12.75">
      <c r="D198" s="19"/>
    </row>
    <row r="199" ht="12.75">
      <c r="D199" s="19"/>
    </row>
    <row r="200" ht="12.75">
      <c r="D200" s="19"/>
    </row>
    <row r="201" ht="12.75">
      <c r="D201" s="19"/>
    </row>
    <row r="202" ht="12.75">
      <c r="D202" s="19"/>
    </row>
    <row r="203" ht="12.75">
      <c r="D203" s="19"/>
    </row>
    <row r="204" ht="12.75">
      <c r="D204" s="19"/>
    </row>
    <row r="205" ht="12.75">
      <c r="D205" s="19"/>
    </row>
    <row r="206" ht="12.75">
      <c r="D206" s="19"/>
    </row>
    <row r="207" ht="12.75">
      <c r="D207" s="19"/>
    </row>
    <row r="208" ht="12.75">
      <c r="D208" s="19"/>
    </row>
    <row r="209" ht="12.75">
      <c r="D209" s="19"/>
    </row>
    <row r="210" ht="12.75">
      <c r="D210" s="19"/>
    </row>
    <row r="211" ht="12.75">
      <c r="D211" s="19"/>
    </row>
    <row r="212" ht="12.75">
      <c r="D212" s="19"/>
    </row>
    <row r="213" ht="12.75">
      <c r="D213" s="19"/>
    </row>
    <row r="214" ht="12.75">
      <c r="D214" s="19"/>
    </row>
    <row r="215" ht="12.75">
      <c r="D215" s="19"/>
    </row>
    <row r="216" ht="12.75">
      <c r="D216" s="19"/>
    </row>
    <row r="217" ht="12.75">
      <c r="D217" s="19"/>
    </row>
    <row r="218" ht="12.75">
      <c r="D218" s="19"/>
    </row>
  </sheetData>
  <sheetProtection/>
  <mergeCells count="1">
    <mergeCell ref="A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9"/>
  <sheetViews>
    <sheetView tabSelected="1" view="pageBreakPreview" zoomScaleSheetLayoutView="100" zoomScalePageLayoutView="0" workbookViewId="0" topLeftCell="A15">
      <selection activeCell="E22" sqref="E22:E23"/>
    </sheetView>
  </sheetViews>
  <sheetFormatPr defaultColWidth="9.00390625" defaultRowHeight="12.75"/>
  <cols>
    <col min="2" max="2" width="9.125" style="31" customWidth="1"/>
    <col min="3" max="3" width="17.375" style="26" customWidth="1"/>
    <col min="4" max="4" width="7.625" style="26" customWidth="1"/>
    <col min="5" max="5" width="72.625" style="7" customWidth="1"/>
    <col min="6" max="6" width="19.625" style="10" bestFit="1" customWidth="1"/>
    <col min="7" max="7" width="9.125" style="17" customWidth="1"/>
    <col min="8" max="8" width="14.75390625" style="0" bestFit="1" customWidth="1"/>
    <col min="9" max="9" width="15.625" style="0" bestFit="1" customWidth="1"/>
    <col min="10" max="11" width="14.625" style="0" bestFit="1" customWidth="1"/>
  </cols>
  <sheetData>
    <row r="1" ht="15.75">
      <c r="F1" s="3" t="s">
        <v>16</v>
      </c>
    </row>
    <row r="2" ht="15.75">
      <c r="F2" s="3" t="s">
        <v>6</v>
      </c>
    </row>
    <row r="3" ht="15.75">
      <c r="F3" s="3" t="s">
        <v>7</v>
      </c>
    </row>
    <row r="4" ht="15.75">
      <c r="F4" s="3" t="s">
        <v>49</v>
      </c>
    </row>
    <row r="5" ht="5.25" customHeight="1">
      <c r="F5" s="11"/>
    </row>
    <row r="6" spans="1:8" ht="26.25" customHeight="1">
      <c r="A6" s="104" t="s">
        <v>15</v>
      </c>
      <c r="B6" s="104"/>
      <c r="C6" s="104"/>
      <c r="D6" s="104"/>
      <c r="E6" s="104"/>
      <c r="F6" s="104"/>
      <c r="G6" s="25"/>
      <c r="H6" s="25"/>
    </row>
    <row r="7" spans="3:6" ht="18.75">
      <c r="C7" s="27"/>
      <c r="D7" s="34"/>
      <c r="E7" s="15"/>
      <c r="F7" s="11" t="s">
        <v>8</v>
      </c>
    </row>
    <row r="8" spans="1:7" s="14" customFormat="1" ht="31.5">
      <c r="A8" s="5" t="s">
        <v>4</v>
      </c>
      <c r="B8" s="4" t="s">
        <v>9</v>
      </c>
      <c r="C8" s="4" t="s">
        <v>11</v>
      </c>
      <c r="D8" s="4" t="s">
        <v>10</v>
      </c>
      <c r="E8" s="5" t="s">
        <v>1</v>
      </c>
      <c r="F8" s="30" t="s">
        <v>2</v>
      </c>
      <c r="G8" s="18"/>
    </row>
    <row r="9" spans="1:7" s="1" customFormat="1" ht="49.5" customHeight="1">
      <c r="A9" s="23">
        <v>902</v>
      </c>
      <c r="B9" s="32"/>
      <c r="C9" s="5"/>
      <c r="D9" s="5"/>
      <c r="E9" s="8" t="s">
        <v>5</v>
      </c>
      <c r="F9" s="12">
        <f>F11+F15+F19+F28+F32</f>
        <v>1169789.47</v>
      </c>
      <c r="G9" s="16"/>
    </row>
    <row r="10" spans="1:7" s="1" customFormat="1" ht="49.5" customHeight="1">
      <c r="A10" s="23"/>
      <c r="B10" s="32" t="s">
        <v>54</v>
      </c>
      <c r="C10" s="59"/>
      <c r="D10" s="76"/>
      <c r="E10" s="77" t="s">
        <v>55</v>
      </c>
      <c r="F10" s="78">
        <f>F11</f>
        <v>0</v>
      </c>
      <c r="G10" s="16"/>
    </row>
    <row r="11" spans="1:7" s="1" customFormat="1" ht="26.25" customHeight="1">
      <c r="A11" s="23"/>
      <c r="B11" s="32"/>
      <c r="C11" s="5" t="s">
        <v>45</v>
      </c>
      <c r="D11" s="5"/>
      <c r="E11" s="8" t="s">
        <v>56</v>
      </c>
      <c r="F11" s="79">
        <f>F12</f>
        <v>0</v>
      </c>
      <c r="G11" s="16"/>
    </row>
    <row r="12" spans="1:7" s="1" customFormat="1" ht="31.5" customHeight="1">
      <c r="A12" s="23"/>
      <c r="B12" s="32"/>
      <c r="C12" s="29" t="s">
        <v>57</v>
      </c>
      <c r="D12" s="28"/>
      <c r="E12" s="80" t="s">
        <v>58</v>
      </c>
      <c r="F12" s="79">
        <f>F13+F14</f>
        <v>0</v>
      </c>
      <c r="G12" s="16"/>
    </row>
    <row r="13" spans="1:7" s="1" customFormat="1" ht="49.5" customHeight="1">
      <c r="A13" s="23"/>
      <c r="B13" s="32"/>
      <c r="C13" s="28"/>
      <c r="D13" s="28" t="s">
        <v>59</v>
      </c>
      <c r="E13" s="81" t="s">
        <v>60</v>
      </c>
      <c r="F13" s="79">
        <v>103063.31</v>
      </c>
      <c r="G13" s="16"/>
    </row>
    <row r="14" spans="1:7" s="1" customFormat="1" ht="28.5" customHeight="1">
      <c r="A14" s="23"/>
      <c r="B14" s="32"/>
      <c r="C14" s="5"/>
      <c r="D14" s="72" t="s">
        <v>17</v>
      </c>
      <c r="E14" s="75" t="s">
        <v>18</v>
      </c>
      <c r="F14" s="79">
        <v>-103063.31</v>
      </c>
      <c r="G14" s="16"/>
    </row>
    <row r="15" spans="1:7" s="1" customFormat="1" ht="21" customHeight="1">
      <c r="A15" s="23"/>
      <c r="B15" s="32" t="s">
        <v>52</v>
      </c>
      <c r="C15" s="59"/>
      <c r="D15" s="29"/>
      <c r="E15" s="60" t="s">
        <v>53</v>
      </c>
      <c r="F15" s="12">
        <f>F16</f>
        <v>3000</v>
      </c>
      <c r="G15" s="16"/>
    </row>
    <row r="16" spans="1:7" s="1" customFormat="1" ht="16.5" customHeight="1">
      <c r="A16" s="23"/>
      <c r="B16" s="32"/>
      <c r="C16" s="5" t="s">
        <v>45</v>
      </c>
      <c r="D16" s="5"/>
      <c r="E16" s="8" t="s">
        <v>46</v>
      </c>
      <c r="F16" s="12">
        <f>F17</f>
        <v>3000</v>
      </c>
      <c r="G16" s="16"/>
    </row>
    <row r="17" spans="1:7" s="1" customFormat="1" ht="32.25" customHeight="1">
      <c r="A17" s="23"/>
      <c r="B17" s="32"/>
      <c r="C17" s="28" t="s">
        <v>50</v>
      </c>
      <c r="D17" s="72"/>
      <c r="E17" s="73" t="s">
        <v>51</v>
      </c>
      <c r="F17" s="74">
        <v>3000</v>
      </c>
      <c r="G17" s="16"/>
    </row>
    <row r="18" spans="1:7" s="1" customFormat="1" ht="28.5" customHeight="1">
      <c r="A18" s="23"/>
      <c r="B18" s="32"/>
      <c r="C18" s="28"/>
      <c r="D18" s="72" t="s">
        <v>17</v>
      </c>
      <c r="E18" s="75" t="s">
        <v>18</v>
      </c>
      <c r="F18" s="74">
        <v>3000</v>
      </c>
      <c r="G18" s="16"/>
    </row>
    <row r="19" spans="1:7" s="1" customFormat="1" ht="25.5" customHeight="1">
      <c r="A19" s="23"/>
      <c r="B19" s="33" t="s">
        <v>19</v>
      </c>
      <c r="C19" s="39"/>
      <c r="D19" s="39"/>
      <c r="E19" s="40" t="s">
        <v>20</v>
      </c>
      <c r="F19" s="12">
        <f>F20</f>
        <v>1169789.47</v>
      </c>
      <c r="G19" s="16"/>
    </row>
    <row r="20" spans="1:7" s="1" customFormat="1" ht="25.5" customHeight="1">
      <c r="A20" s="23"/>
      <c r="B20" s="41" t="s">
        <v>21</v>
      </c>
      <c r="C20" s="42"/>
      <c r="D20" s="43"/>
      <c r="E20" s="44" t="s">
        <v>22</v>
      </c>
      <c r="F20" s="12">
        <f>F23</f>
        <v>1169789.47</v>
      </c>
      <c r="G20" s="16"/>
    </row>
    <row r="21" spans="1:7" s="1" customFormat="1" ht="48.75" customHeight="1">
      <c r="A21" s="23"/>
      <c r="B21" s="41"/>
      <c r="C21" s="45" t="s">
        <v>23</v>
      </c>
      <c r="D21" s="46"/>
      <c r="E21" s="47" t="s">
        <v>24</v>
      </c>
      <c r="F21" s="12">
        <f>F22</f>
        <v>1169789.47</v>
      </c>
      <c r="G21" s="16"/>
    </row>
    <row r="22" spans="1:7" s="1" customFormat="1" ht="34.5" customHeight="1">
      <c r="A22" s="23"/>
      <c r="B22" s="41"/>
      <c r="C22" s="45" t="s">
        <v>25</v>
      </c>
      <c r="D22" s="46"/>
      <c r="E22" s="47" t="s">
        <v>70</v>
      </c>
      <c r="F22" s="12">
        <f>F23</f>
        <v>1169789.47</v>
      </c>
      <c r="G22" s="16"/>
    </row>
    <row r="23" spans="1:7" s="1" customFormat="1" ht="54" customHeight="1">
      <c r="A23" s="23"/>
      <c r="B23" s="41"/>
      <c r="C23" s="45" t="s">
        <v>26</v>
      </c>
      <c r="D23" s="46"/>
      <c r="E23" s="99" t="s">
        <v>71</v>
      </c>
      <c r="F23" s="12">
        <f>F24+F26</f>
        <v>1169789.47</v>
      </c>
      <c r="G23" s="16"/>
    </row>
    <row r="24" spans="1:7" s="1" customFormat="1" ht="69.75" customHeight="1">
      <c r="A24" s="23"/>
      <c r="B24" s="41"/>
      <c r="C24" s="48" t="s">
        <v>69</v>
      </c>
      <c r="D24" s="49"/>
      <c r="E24" s="50" t="s">
        <v>28</v>
      </c>
      <c r="F24" s="38">
        <v>1111300</v>
      </c>
      <c r="G24" s="16"/>
    </row>
    <row r="25" spans="1:7" s="1" customFormat="1" ht="54" customHeight="1">
      <c r="A25" s="23"/>
      <c r="B25" s="41"/>
      <c r="C25" s="48"/>
      <c r="D25" s="29" t="s">
        <v>17</v>
      </c>
      <c r="E25" s="37" t="s">
        <v>18</v>
      </c>
      <c r="F25" s="38">
        <f>F24</f>
        <v>1111300</v>
      </c>
      <c r="G25" s="16"/>
    </row>
    <row r="26" spans="1:7" s="1" customFormat="1" ht="80.25" customHeight="1">
      <c r="A26" s="23"/>
      <c r="B26" s="41"/>
      <c r="C26" s="51" t="s">
        <v>30</v>
      </c>
      <c r="D26" s="39"/>
      <c r="E26" s="52" t="s">
        <v>29</v>
      </c>
      <c r="F26" s="38">
        <f>F27</f>
        <v>58489.47</v>
      </c>
      <c r="G26" s="16"/>
    </row>
    <row r="27" spans="1:7" s="1" customFormat="1" ht="42" customHeight="1">
      <c r="A27" s="23"/>
      <c r="B27" s="41"/>
      <c r="C27" s="39"/>
      <c r="D27" s="29" t="s">
        <v>17</v>
      </c>
      <c r="E27" s="37" t="s">
        <v>18</v>
      </c>
      <c r="F27" s="38">
        <v>58489.47</v>
      </c>
      <c r="G27" s="16"/>
    </row>
    <row r="28" spans="1:7" s="1" customFormat="1" ht="25.5" customHeight="1">
      <c r="A28" s="23"/>
      <c r="B28" s="32" t="s">
        <v>43</v>
      </c>
      <c r="C28" s="59"/>
      <c r="D28" s="29"/>
      <c r="E28" s="60" t="s">
        <v>44</v>
      </c>
      <c r="F28" s="12">
        <v>-57579</v>
      </c>
      <c r="G28" s="16"/>
    </row>
    <row r="29" spans="1:7" s="1" customFormat="1" ht="27.75" customHeight="1">
      <c r="A29" s="23"/>
      <c r="B29" s="32"/>
      <c r="C29" s="5" t="s">
        <v>45</v>
      </c>
      <c r="D29" s="5"/>
      <c r="E29" s="8" t="s">
        <v>46</v>
      </c>
      <c r="F29" s="12">
        <v>-57579</v>
      </c>
      <c r="G29" s="16"/>
    </row>
    <row r="30" spans="1:7" s="1" customFormat="1" ht="32.25" customHeight="1">
      <c r="A30" s="23"/>
      <c r="B30" s="33"/>
      <c r="C30" s="69" t="s">
        <v>47</v>
      </c>
      <c r="D30" s="28"/>
      <c r="E30" s="67" t="s">
        <v>48</v>
      </c>
      <c r="F30" s="38">
        <v>-57579</v>
      </c>
      <c r="G30" s="16"/>
    </row>
    <row r="31" spans="1:7" s="1" customFormat="1" ht="32.25" customHeight="1">
      <c r="A31" s="23"/>
      <c r="B31" s="33"/>
      <c r="C31" s="28"/>
      <c r="D31" s="29" t="s">
        <v>17</v>
      </c>
      <c r="E31" s="37" t="s">
        <v>18</v>
      </c>
      <c r="F31" s="38">
        <v>-57579</v>
      </c>
      <c r="G31" s="16"/>
    </row>
    <row r="32" spans="1:7" s="1" customFormat="1" ht="32.25" customHeight="1">
      <c r="A32" s="23"/>
      <c r="B32" s="59" t="s">
        <v>31</v>
      </c>
      <c r="C32" s="59"/>
      <c r="D32" s="59"/>
      <c r="E32" s="60" t="s">
        <v>32</v>
      </c>
      <c r="F32" s="12">
        <f>F34</f>
        <v>54579</v>
      </c>
      <c r="G32" s="16"/>
    </row>
    <row r="33" spans="1:7" s="1" customFormat="1" ht="18.75" customHeight="1">
      <c r="A33" s="23"/>
      <c r="B33" s="59" t="s">
        <v>33</v>
      </c>
      <c r="C33" s="59"/>
      <c r="D33" s="59"/>
      <c r="E33" s="60" t="s">
        <v>34</v>
      </c>
      <c r="F33" s="12">
        <f>F34</f>
        <v>54579</v>
      </c>
      <c r="G33" s="16"/>
    </row>
    <row r="34" spans="1:7" s="1" customFormat="1" ht="32.25" customHeight="1">
      <c r="A34" s="23"/>
      <c r="B34" s="33"/>
      <c r="C34" s="61" t="s">
        <v>35</v>
      </c>
      <c r="D34" s="62"/>
      <c r="E34" s="63" t="s">
        <v>36</v>
      </c>
      <c r="F34" s="12">
        <f>F35</f>
        <v>54579</v>
      </c>
      <c r="G34" s="16"/>
    </row>
    <row r="35" spans="1:7" s="1" customFormat="1" ht="32.25" customHeight="1">
      <c r="A35" s="23"/>
      <c r="B35" s="33"/>
      <c r="C35" s="5" t="s">
        <v>37</v>
      </c>
      <c r="D35" s="64"/>
      <c r="E35" s="65" t="s">
        <v>38</v>
      </c>
      <c r="F35" s="12">
        <f>F36</f>
        <v>54579</v>
      </c>
      <c r="G35" s="16"/>
    </row>
    <row r="36" spans="1:7" s="1" customFormat="1" ht="32.25" customHeight="1">
      <c r="A36" s="23"/>
      <c r="B36" s="33"/>
      <c r="C36" s="66" t="s">
        <v>39</v>
      </c>
      <c r="D36" s="64"/>
      <c r="E36" s="67" t="s">
        <v>40</v>
      </c>
      <c r="F36" s="38">
        <f>F37</f>
        <v>54579</v>
      </c>
      <c r="G36" s="16"/>
    </row>
    <row r="37" spans="1:7" s="1" customFormat="1" ht="32.25" customHeight="1">
      <c r="A37" s="23"/>
      <c r="B37" s="33"/>
      <c r="C37" s="28"/>
      <c r="D37" s="29" t="s">
        <v>41</v>
      </c>
      <c r="E37" s="68" t="s">
        <v>42</v>
      </c>
      <c r="F37" s="38">
        <v>54579</v>
      </c>
      <c r="G37" s="16"/>
    </row>
    <row r="38" spans="1:7" s="1" customFormat="1" ht="20.25" customHeight="1">
      <c r="A38" s="83"/>
      <c r="B38" s="33" t="s">
        <v>61</v>
      </c>
      <c r="C38" s="59"/>
      <c r="D38" s="59"/>
      <c r="E38" s="22" t="s">
        <v>62</v>
      </c>
      <c r="F38" s="78">
        <f>F39+F41</f>
        <v>0</v>
      </c>
      <c r="G38" s="16"/>
    </row>
    <row r="39" spans="1:7" s="1" customFormat="1" ht="43.5" customHeight="1">
      <c r="A39" s="24"/>
      <c r="B39" s="59"/>
      <c r="C39" s="29" t="s">
        <v>63</v>
      </c>
      <c r="D39" s="29"/>
      <c r="E39" s="84" t="s">
        <v>64</v>
      </c>
      <c r="F39" s="79">
        <v>-15600</v>
      </c>
      <c r="G39" s="16"/>
    </row>
    <row r="40" spans="1:7" s="1" customFormat="1" ht="40.5" customHeight="1">
      <c r="A40" s="24"/>
      <c r="B40" s="59"/>
      <c r="C40" s="85"/>
      <c r="D40" s="28" t="s">
        <v>65</v>
      </c>
      <c r="E40" s="84" t="s">
        <v>66</v>
      </c>
      <c r="F40" s="86">
        <v>-15600</v>
      </c>
      <c r="G40" s="16"/>
    </row>
    <row r="41" spans="1:7" s="1" customFormat="1" ht="54" customHeight="1">
      <c r="A41" s="24"/>
      <c r="B41" s="59"/>
      <c r="C41" s="29" t="s">
        <v>63</v>
      </c>
      <c r="D41" s="29"/>
      <c r="E41" s="84" t="s">
        <v>64</v>
      </c>
      <c r="F41" s="86">
        <v>15600</v>
      </c>
      <c r="G41" s="16"/>
    </row>
    <row r="42" spans="1:7" s="1" customFormat="1" ht="43.5" customHeight="1">
      <c r="A42" s="24"/>
      <c r="B42" s="59"/>
      <c r="C42" s="85"/>
      <c r="D42" s="87" t="s">
        <v>41</v>
      </c>
      <c r="E42" s="88" t="s">
        <v>67</v>
      </c>
      <c r="F42" s="89">
        <v>15600</v>
      </c>
      <c r="G42" s="16"/>
    </row>
    <row r="43" spans="1:6" ht="22.5" customHeight="1">
      <c r="A43" s="24"/>
      <c r="B43" s="33"/>
      <c r="C43" s="28"/>
      <c r="D43" s="28"/>
      <c r="E43" s="9" t="s">
        <v>3</v>
      </c>
      <c r="F43" s="12">
        <f>F9</f>
        <v>1169789.47</v>
      </c>
    </row>
    <row r="44" spans="6:14" ht="15.75">
      <c r="F44" s="19"/>
      <c r="I44" s="2"/>
      <c r="J44" s="2"/>
      <c r="K44" s="2"/>
      <c r="L44" s="2"/>
      <c r="M44" s="2"/>
      <c r="N44" s="2"/>
    </row>
    <row r="45" spans="6:14" ht="15.75">
      <c r="F45" s="19"/>
      <c r="I45" s="2"/>
      <c r="J45" s="2"/>
      <c r="K45" s="2"/>
      <c r="L45" s="2"/>
      <c r="M45" s="2"/>
      <c r="N45" s="2"/>
    </row>
    <row r="46" spans="6:14" ht="15.75">
      <c r="F46" s="19"/>
      <c r="I46" s="2"/>
      <c r="J46" s="2"/>
      <c r="K46" s="2"/>
      <c r="L46" s="2"/>
      <c r="M46" s="2"/>
      <c r="N46" s="2"/>
    </row>
    <row r="47" spans="6:14" ht="19.5" customHeight="1">
      <c r="F47" s="19"/>
      <c r="I47" s="2"/>
      <c r="J47" s="2"/>
      <c r="K47" s="2"/>
      <c r="L47" s="2"/>
      <c r="M47" s="2"/>
      <c r="N47" s="2"/>
    </row>
    <row r="48" ht="15.75">
      <c r="F48" s="19"/>
    </row>
    <row r="49" ht="15.75">
      <c r="F49" s="19"/>
    </row>
    <row r="50" ht="15.75">
      <c r="F50" s="19"/>
    </row>
    <row r="51" ht="15.75">
      <c r="F51" s="19"/>
    </row>
    <row r="52" ht="21" customHeight="1">
      <c r="F52" s="19"/>
    </row>
    <row r="53" ht="15.75">
      <c r="F53" s="19"/>
    </row>
    <row r="54" ht="15.75">
      <c r="F54" s="19"/>
    </row>
    <row r="55" ht="15.75">
      <c r="F55" s="19"/>
    </row>
    <row r="56" ht="15.75">
      <c r="F56" s="19"/>
    </row>
    <row r="57" ht="15.75">
      <c r="F57" s="19"/>
    </row>
    <row r="58" ht="15.75">
      <c r="F58" s="19"/>
    </row>
    <row r="59" ht="15.75">
      <c r="F59" s="19"/>
    </row>
    <row r="60" ht="15.75">
      <c r="F60" s="19"/>
    </row>
    <row r="61" ht="15.75">
      <c r="F61" s="19"/>
    </row>
    <row r="62" ht="15.75">
      <c r="F62" s="19"/>
    </row>
    <row r="63" ht="15.75">
      <c r="F63" s="19"/>
    </row>
    <row r="64" ht="15.75">
      <c r="F64" s="19"/>
    </row>
    <row r="65" ht="15.75">
      <c r="F65" s="19"/>
    </row>
    <row r="66" ht="15.75">
      <c r="F66" s="19"/>
    </row>
    <row r="67" ht="15.75">
      <c r="F67" s="19"/>
    </row>
    <row r="68" ht="15.75">
      <c r="F68" s="19"/>
    </row>
    <row r="69" ht="15.75">
      <c r="F69" s="19"/>
    </row>
    <row r="70" ht="15.75">
      <c r="F70" s="19"/>
    </row>
    <row r="71" ht="15.75">
      <c r="F71" s="19"/>
    </row>
    <row r="72" ht="15.75">
      <c r="F72" s="19"/>
    </row>
    <row r="73" ht="15.75">
      <c r="F73" s="19"/>
    </row>
    <row r="74" ht="15.75">
      <c r="F74" s="19"/>
    </row>
    <row r="75" ht="15.75">
      <c r="F75" s="19"/>
    </row>
    <row r="76" ht="15.75">
      <c r="F76" s="19"/>
    </row>
    <row r="77" ht="15.75">
      <c r="F77" s="19"/>
    </row>
    <row r="78" ht="15.75">
      <c r="F78" s="19"/>
    </row>
    <row r="79" ht="15.75">
      <c r="F79" s="19"/>
    </row>
    <row r="80" ht="15.75">
      <c r="F80" s="19"/>
    </row>
    <row r="81" ht="15.75">
      <c r="F81" s="19"/>
    </row>
    <row r="82" ht="15.75">
      <c r="F82" s="19"/>
    </row>
    <row r="83" ht="15.75">
      <c r="F83" s="19"/>
    </row>
    <row r="84" ht="15.75">
      <c r="F84" s="19"/>
    </row>
    <row r="85" ht="15.75">
      <c r="F85" s="19"/>
    </row>
    <row r="86" ht="15.75">
      <c r="F86" s="19"/>
    </row>
    <row r="87" ht="15.75">
      <c r="F87" s="19"/>
    </row>
    <row r="88" ht="15.75">
      <c r="F88" s="19"/>
    </row>
    <row r="89" ht="15.75">
      <c r="F89" s="19"/>
    </row>
    <row r="90" ht="15.75">
      <c r="F90" s="19"/>
    </row>
    <row r="91" ht="15.75">
      <c r="F91" s="19"/>
    </row>
    <row r="92" ht="15.75">
      <c r="F92" s="19"/>
    </row>
    <row r="93" ht="15.75">
      <c r="F93" s="19"/>
    </row>
    <row r="94" ht="15.75">
      <c r="F94" s="19"/>
    </row>
    <row r="95" ht="15.75">
      <c r="F95" s="19"/>
    </row>
    <row r="96" ht="15.75">
      <c r="F96" s="19"/>
    </row>
    <row r="97" ht="15.75">
      <c r="F97" s="19"/>
    </row>
    <row r="98" ht="15.75">
      <c r="F98" s="19"/>
    </row>
    <row r="99" ht="15.75">
      <c r="F99" s="19"/>
    </row>
    <row r="100" ht="15.75">
      <c r="F100" s="19"/>
    </row>
    <row r="101" ht="15.75">
      <c r="F101" s="19"/>
    </row>
    <row r="102" ht="15.75">
      <c r="F102" s="19"/>
    </row>
    <row r="103" ht="15.75">
      <c r="F103" s="19"/>
    </row>
    <row r="104" ht="15.75">
      <c r="F104" s="19"/>
    </row>
    <row r="105" ht="15.75">
      <c r="F105" s="19"/>
    </row>
    <row r="106" ht="15.75">
      <c r="F106" s="19"/>
    </row>
    <row r="107" ht="15.75">
      <c r="F107" s="19"/>
    </row>
    <row r="108" ht="15.75">
      <c r="F108" s="19"/>
    </row>
    <row r="109" ht="15.75">
      <c r="F109" s="19"/>
    </row>
    <row r="110" ht="15.75">
      <c r="F110" s="19"/>
    </row>
    <row r="111" ht="15.75">
      <c r="F111" s="19"/>
    </row>
    <row r="112" ht="15.75">
      <c r="F112" s="19"/>
    </row>
    <row r="113" ht="15.75">
      <c r="F113" s="19"/>
    </row>
    <row r="114" ht="15.75">
      <c r="F114" s="19"/>
    </row>
    <row r="115" ht="15.75">
      <c r="F115" s="19"/>
    </row>
    <row r="116" ht="15.75">
      <c r="F116" s="19"/>
    </row>
    <row r="117" ht="15.75">
      <c r="F117" s="19"/>
    </row>
    <row r="118" ht="15.75">
      <c r="F118" s="19"/>
    </row>
    <row r="119" ht="15.75">
      <c r="F119" s="19"/>
    </row>
    <row r="120" ht="15.75">
      <c r="F120" s="19"/>
    </row>
    <row r="121" ht="15.75">
      <c r="F121" s="19"/>
    </row>
    <row r="122" ht="15.75">
      <c r="F122" s="19"/>
    </row>
    <row r="123" ht="15.75">
      <c r="F123" s="19"/>
    </row>
    <row r="124" ht="15.75">
      <c r="F124" s="19"/>
    </row>
    <row r="125" ht="15.75">
      <c r="F125" s="19"/>
    </row>
    <row r="126" ht="15.75">
      <c r="F126" s="19"/>
    </row>
    <row r="127" ht="15.75">
      <c r="F127" s="19"/>
    </row>
    <row r="128" ht="15.75">
      <c r="F128" s="19"/>
    </row>
    <row r="129" ht="15.75">
      <c r="F129" s="19"/>
    </row>
    <row r="130" ht="15.75">
      <c r="F130" s="19"/>
    </row>
    <row r="131" ht="15.75">
      <c r="F131" s="19"/>
    </row>
    <row r="132" ht="15.75">
      <c r="F132" s="19"/>
    </row>
    <row r="133" ht="15.75">
      <c r="F133" s="19"/>
    </row>
    <row r="134" ht="15.75">
      <c r="F134" s="19"/>
    </row>
    <row r="135" ht="15.75">
      <c r="F135" s="19"/>
    </row>
    <row r="136" ht="15.75">
      <c r="F136" s="19"/>
    </row>
    <row r="137" ht="15.75">
      <c r="F137" s="19"/>
    </row>
    <row r="138" ht="15.75">
      <c r="F138" s="19"/>
    </row>
    <row r="139" ht="15.75">
      <c r="F139" s="19"/>
    </row>
    <row r="140" ht="15.75">
      <c r="F140" s="19"/>
    </row>
    <row r="141" ht="15.75">
      <c r="F141" s="19"/>
    </row>
    <row r="142" ht="15.75">
      <c r="F142" s="19"/>
    </row>
    <row r="143" ht="15.75">
      <c r="F143" s="19"/>
    </row>
    <row r="144" ht="15.75">
      <c r="F144" s="19"/>
    </row>
    <row r="145" ht="15.75">
      <c r="F145" s="19"/>
    </row>
    <row r="146" ht="15.75">
      <c r="F146" s="19"/>
    </row>
    <row r="147" ht="15.75">
      <c r="F147" s="19"/>
    </row>
    <row r="148" ht="15.75">
      <c r="F148" s="19"/>
    </row>
    <row r="149" ht="15.75">
      <c r="F149" s="19"/>
    </row>
    <row r="150" ht="15.75">
      <c r="F150" s="19"/>
    </row>
    <row r="151" ht="15.75">
      <c r="F151" s="19"/>
    </row>
    <row r="152" ht="15.75">
      <c r="F152" s="19"/>
    </row>
    <row r="153" ht="15.75">
      <c r="F153" s="19"/>
    </row>
    <row r="154" ht="15.75">
      <c r="F154" s="19"/>
    </row>
    <row r="155" ht="15.75">
      <c r="F155" s="19"/>
    </row>
    <row r="156" ht="15.75">
      <c r="F156" s="19"/>
    </row>
    <row r="157" ht="15.75">
      <c r="F157" s="19"/>
    </row>
    <row r="158" ht="15.75">
      <c r="F158" s="19"/>
    </row>
    <row r="159" ht="15.75">
      <c r="F159" s="19"/>
    </row>
    <row r="160" ht="15.75">
      <c r="F160" s="19"/>
    </row>
    <row r="161" ht="15.75">
      <c r="F161" s="19"/>
    </row>
    <row r="162" ht="15.75">
      <c r="F162" s="19"/>
    </row>
    <row r="163" ht="15.75">
      <c r="F163" s="19"/>
    </row>
    <row r="164" ht="15.75">
      <c r="F164" s="19"/>
    </row>
    <row r="165" ht="15.75">
      <c r="F165" s="19"/>
    </row>
    <row r="166" ht="15.75">
      <c r="F166" s="19"/>
    </row>
    <row r="167" ht="15.75">
      <c r="F167" s="19"/>
    </row>
    <row r="168" ht="15.75">
      <c r="F168" s="19"/>
    </row>
    <row r="169" ht="15.75">
      <c r="F169" s="19"/>
    </row>
    <row r="170" ht="15.75">
      <c r="F170" s="19"/>
    </row>
    <row r="171" ht="15.75">
      <c r="F171" s="19"/>
    </row>
    <row r="172" ht="15.75">
      <c r="F172" s="19"/>
    </row>
    <row r="173" ht="15.75">
      <c r="F173" s="19"/>
    </row>
    <row r="174" ht="15.75">
      <c r="F174" s="19"/>
    </row>
    <row r="175" ht="15.75">
      <c r="F175" s="19"/>
    </row>
    <row r="176" ht="15.75">
      <c r="F176" s="19"/>
    </row>
    <row r="177" ht="15.75">
      <c r="F177" s="19"/>
    </row>
    <row r="178" ht="15.75">
      <c r="F178" s="19"/>
    </row>
    <row r="179" ht="15.75">
      <c r="F179" s="19"/>
    </row>
    <row r="180" ht="15.75">
      <c r="F180" s="19"/>
    </row>
    <row r="181" ht="15.75">
      <c r="F181" s="19"/>
    </row>
    <row r="182" ht="15.75">
      <c r="F182" s="19"/>
    </row>
    <row r="183" ht="15.75">
      <c r="F183" s="19"/>
    </row>
    <row r="184" ht="15.75">
      <c r="F184" s="19"/>
    </row>
    <row r="185" ht="15.75">
      <c r="F185" s="19"/>
    </row>
    <row r="186" ht="15.75">
      <c r="F186" s="19"/>
    </row>
    <row r="187" ht="15.75">
      <c r="F187" s="19"/>
    </row>
    <row r="188" ht="15.75">
      <c r="F188" s="19"/>
    </row>
    <row r="189" ht="15.75">
      <c r="F189" s="19"/>
    </row>
    <row r="190" ht="15.75">
      <c r="F190" s="19"/>
    </row>
    <row r="191" ht="15.75">
      <c r="F191" s="19"/>
    </row>
    <row r="192" ht="15.75">
      <c r="F192" s="19"/>
    </row>
    <row r="193" ht="15.75">
      <c r="F193" s="19"/>
    </row>
    <row r="194" ht="15.75">
      <c r="F194" s="19"/>
    </row>
    <row r="195" ht="15.75">
      <c r="F195" s="19"/>
    </row>
    <row r="196" ht="15.75">
      <c r="F196" s="19"/>
    </row>
    <row r="197" ht="15.75">
      <c r="F197" s="19"/>
    </row>
    <row r="198" ht="15.75">
      <c r="F198" s="19"/>
    </row>
    <row r="199" ht="15.75">
      <c r="F199" s="19"/>
    </row>
    <row r="200" ht="15.75">
      <c r="F200" s="19"/>
    </row>
    <row r="201" ht="15.75">
      <c r="F201" s="19"/>
    </row>
    <row r="202" ht="15.75">
      <c r="F202" s="19"/>
    </row>
    <row r="203" ht="15.75">
      <c r="F203" s="19"/>
    </row>
    <row r="204" ht="15.75">
      <c r="F204" s="19"/>
    </row>
    <row r="205" ht="15.75">
      <c r="F205" s="19"/>
    </row>
    <row r="206" ht="15.75">
      <c r="F206" s="19"/>
    </row>
    <row r="207" ht="15.75">
      <c r="F207" s="19"/>
    </row>
    <row r="208" ht="15.75">
      <c r="F208" s="19"/>
    </row>
    <row r="209" ht="15.75">
      <c r="F209" s="19"/>
    </row>
    <row r="210" ht="15.75">
      <c r="F210" s="19"/>
    </row>
    <row r="211" ht="15.75">
      <c r="F211" s="19"/>
    </row>
    <row r="212" ht="15.75">
      <c r="F212" s="19"/>
    </row>
    <row r="213" ht="15.75">
      <c r="F213" s="19"/>
    </row>
    <row r="214" ht="15.75">
      <c r="F214" s="19"/>
    </row>
    <row r="215" ht="15.75">
      <c r="F215" s="19"/>
    </row>
    <row r="216" ht="15.75">
      <c r="F216" s="19"/>
    </row>
    <row r="217" ht="15.75">
      <c r="F217" s="19"/>
    </row>
    <row r="218" ht="15.75">
      <c r="F218" s="19"/>
    </row>
    <row r="219" ht="15.75">
      <c r="F219" s="19"/>
    </row>
    <row r="220" ht="15.75">
      <c r="F220" s="19"/>
    </row>
    <row r="221" ht="15.75">
      <c r="F221" s="19"/>
    </row>
    <row r="222" ht="15.75">
      <c r="F222" s="19"/>
    </row>
    <row r="223" ht="15.75">
      <c r="F223" s="19"/>
    </row>
    <row r="224" ht="15.75">
      <c r="F224" s="19"/>
    </row>
    <row r="225" ht="15.75">
      <c r="F225" s="19"/>
    </row>
    <row r="226" ht="15.75">
      <c r="F226" s="19"/>
    </row>
    <row r="227" ht="15.75">
      <c r="F227" s="19"/>
    </row>
    <row r="228" ht="15.75">
      <c r="F228" s="19"/>
    </row>
    <row r="229" ht="15.75">
      <c r="F229" s="19"/>
    </row>
  </sheetData>
  <sheetProtection/>
  <mergeCells count="1">
    <mergeCell ref="A6:F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Пользователь</cp:lastModifiedBy>
  <cp:lastPrinted>2017-05-15T09:35:51Z</cp:lastPrinted>
  <dcterms:created xsi:type="dcterms:W3CDTF">2005-12-20T17:21:15Z</dcterms:created>
  <dcterms:modified xsi:type="dcterms:W3CDTF">2017-05-15T09:38:33Z</dcterms:modified>
  <cp:category/>
  <cp:version/>
  <cp:contentType/>
  <cp:contentStatus/>
</cp:coreProperties>
</file>